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iyariku\public_html\mousikomi\2025\"/>
    </mc:Choice>
  </mc:AlternateContent>
  <xr:revisionPtr revIDLastSave="0" documentId="13_ncr:1_{BFECFAC2-0657-4936-ACF0-8E1773D0788C}" xr6:coauthVersionLast="47" xr6:coauthVersionMax="47" xr10:uidLastSave="{00000000-0000-0000-0000-000000000000}"/>
  <workbookProtection workbookAlgorithmName="SHA-512" workbookHashValue="mYU3FYRQh4psa3PlwGLYLG2y4uHUIPSTvMMH8UMSMjoUDFTO7tAEiKp63Wz2Y00gdvNmvQQtF8F+U0rC7JT73g==" workbookSaltValue="rBPZVnPw/zXdQ9+7jUA7xA==" workbookSpinCount="100000" lockStructure="1"/>
  <bookViews>
    <workbookView xWindow="-120" yWindow="-120" windowWidth="29040" windowHeight="15840" xr2:uid="{00000000-000D-0000-FFFF-FFFF00000000}"/>
  </bookViews>
  <sheets>
    <sheet name="一覧様式" sheetId="1" r:id="rId1"/>
    <sheet name="計算シート" sheetId="3" state="hidden" r:id="rId2"/>
    <sheet name="Ichiran" sheetId="2" r:id="rId3"/>
  </sheets>
  <definedNames>
    <definedName name="OP小学4年生女子">計算シート!$K$12</definedName>
    <definedName name="OP小学4年生男子">計算シート!$K$2</definedName>
    <definedName name="OP小学5年生女子">計算シート!$L$12</definedName>
    <definedName name="OP小学5年生男子">計算シート!$L$2</definedName>
    <definedName name="OP小学6年生女子">計算シート!$M$12</definedName>
    <definedName name="OP小学6年生男子">計算シート!$M$2</definedName>
    <definedName name="_xlnm.Print_Area" localSheetId="2">Ichiran!$A$1:$O$81</definedName>
    <definedName name="_xlnm.Print_Area" localSheetId="0">一覧様式!$A$1:$O$88</definedName>
    <definedName name="共通">計算シート!$J$12</definedName>
    <definedName name="区分">計算シート!$E$9:$E$36</definedName>
    <definedName name="所属">計算シート!$A$1:$A$16</definedName>
    <definedName name="女">計算シート!$E$24:$E$36</definedName>
    <definedName name="女子A">計算シート!$G$12:$G$17</definedName>
    <definedName name="女子B">計算シート!$H$12:$H$17</definedName>
    <definedName name="女子C">計算シート!$H$12:$H$17</definedName>
    <definedName name="女子D">計算シート!$H$12:$H$17</definedName>
    <definedName name="女子E">計算シート!$H$12:$H$17</definedName>
    <definedName name="女子F">計算シート!$H$12:$H$17</definedName>
    <definedName name="女子G">計算シート!$H$12:$H$17</definedName>
    <definedName name="女子H">計算シート!$I$12:$I$16</definedName>
    <definedName name="女子I">計算シート!$I$12:$I$16</definedName>
    <definedName name="女子J">計算シート!$I$12:$I$16</definedName>
    <definedName name="男">計算シート!$E$9:$E$23</definedName>
    <definedName name="男子A">計算シート!$G$2:$G$9</definedName>
    <definedName name="男子B">計算シート!$G$2:$G$9</definedName>
    <definedName name="男子C">計算シート!$G$2:$G$9</definedName>
    <definedName name="男子D">計算シート!$H$2:$H$9</definedName>
    <definedName name="男子E">計算シート!$H$2:$H$9</definedName>
    <definedName name="男子F">計算シート!$H$2:$H$9</definedName>
    <definedName name="男子G">計算シート!$H$2:$H$9</definedName>
    <definedName name="男子H">計算シート!$I$2:$I$8</definedName>
    <definedName name="男子I">計算シート!$J$2:$J$7</definedName>
    <definedName name="男子J">計算シート!$J$2:$J$7</definedName>
    <definedName name="男子K">計算シート!$J$2:$J$7</definedName>
    <definedName name="男子L">計算シート!$J$2:$J$7</definedName>
  </definedNames>
  <calcPr calcId="191029"/>
</workbook>
</file>

<file path=xl/calcChain.xml><?xml version="1.0" encoding="utf-8"?>
<calcChain xmlns="http://schemas.openxmlformats.org/spreadsheetml/2006/main">
  <c r="J3" i="2" l="1"/>
  <c r="K3" i="2"/>
  <c r="L3" i="2"/>
  <c r="N3" i="2"/>
  <c r="J4" i="2"/>
  <c r="K4" i="2"/>
  <c r="L4" i="2"/>
  <c r="N4" i="2"/>
  <c r="J5" i="2"/>
  <c r="K5" i="2"/>
  <c r="L5" i="2"/>
  <c r="N5" i="2"/>
  <c r="J6" i="2"/>
  <c r="K6" i="2"/>
  <c r="L6" i="2"/>
  <c r="N6" i="2"/>
  <c r="J7" i="2"/>
  <c r="K7" i="2"/>
  <c r="L7" i="2"/>
  <c r="N7" i="2"/>
  <c r="J8" i="2"/>
  <c r="K8" i="2"/>
  <c r="L8" i="2"/>
  <c r="N8" i="2"/>
  <c r="J9" i="2"/>
  <c r="K9" i="2"/>
  <c r="L9" i="2"/>
  <c r="N9" i="2"/>
  <c r="J10" i="2"/>
  <c r="K10" i="2"/>
  <c r="L10" i="2"/>
  <c r="N10" i="2"/>
  <c r="J11" i="2"/>
  <c r="K11" i="2"/>
  <c r="L11" i="2"/>
  <c r="N11" i="2"/>
  <c r="J12" i="2"/>
  <c r="K12" i="2"/>
  <c r="L12" i="2"/>
  <c r="N12" i="2"/>
  <c r="J13" i="2"/>
  <c r="K13" i="2"/>
  <c r="L13" i="2"/>
  <c r="N13" i="2"/>
  <c r="J14" i="2"/>
  <c r="K14" i="2"/>
  <c r="L14" i="2"/>
  <c r="N14" i="2"/>
  <c r="J15" i="2"/>
  <c r="K15" i="2"/>
  <c r="L15" i="2"/>
  <c r="N15" i="2"/>
  <c r="J16" i="2"/>
  <c r="K16" i="2"/>
  <c r="L16" i="2"/>
  <c r="N16" i="2"/>
  <c r="J17" i="2"/>
  <c r="K17" i="2"/>
  <c r="L17" i="2"/>
  <c r="N17" i="2"/>
  <c r="J18" i="2"/>
  <c r="K18" i="2"/>
  <c r="L18" i="2"/>
  <c r="N18" i="2"/>
  <c r="J19" i="2"/>
  <c r="K19" i="2"/>
  <c r="L19" i="2"/>
  <c r="N19" i="2"/>
  <c r="J20" i="2"/>
  <c r="K20" i="2"/>
  <c r="L20" i="2"/>
  <c r="N20" i="2"/>
  <c r="J21" i="2"/>
  <c r="K21" i="2"/>
  <c r="L21" i="2"/>
  <c r="N21" i="2"/>
  <c r="J22" i="2"/>
  <c r="K22" i="2"/>
  <c r="L22" i="2"/>
  <c r="N22" i="2"/>
  <c r="J23" i="2"/>
  <c r="K23" i="2"/>
  <c r="L23" i="2"/>
  <c r="N23" i="2"/>
  <c r="J24" i="2"/>
  <c r="K24" i="2"/>
  <c r="L24" i="2"/>
  <c r="N24" i="2"/>
  <c r="J25" i="2"/>
  <c r="K25" i="2"/>
  <c r="L25" i="2"/>
  <c r="N25" i="2"/>
  <c r="J26" i="2"/>
  <c r="K26" i="2"/>
  <c r="L26" i="2"/>
  <c r="N26" i="2"/>
  <c r="J27" i="2"/>
  <c r="K27" i="2"/>
  <c r="L27" i="2"/>
  <c r="N27" i="2"/>
  <c r="J28" i="2"/>
  <c r="K28" i="2"/>
  <c r="L28" i="2"/>
  <c r="N28" i="2"/>
  <c r="J29" i="2"/>
  <c r="K29" i="2"/>
  <c r="L29" i="2"/>
  <c r="N29" i="2"/>
  <c r="J30" i="2"/>
  <c r="K30" i="2"/>
  <c r="L30" i="2"/>
  <c r="N30" i="2"/>
  <c r="J31" i="2"/>
  <c r="K31" i="2"/>
  <c r="L31" i="2"/>
  <c r="N31" i="2"/>
  <c r="J32" i="2"/>
  <c r="K32" i="2"/>
  <c r="L32" i="2"/>
  <c r="N32" i="2"/>
  <c r="J33" i="2"/>
  <c r="K33" i="2"/>
  <c r="L33" i="2"/>
  <c r="N33" i="2"/>
  <c r="J34" i="2"/>
  <c r="K34" i="2"/>
  <c r="L34" i="2"/>
  <c r="N34" i="2"/>
  <c r="J35" i="2"/>
  <c r="K35" i="2"/>
  <c r="L35" i="2"/>
  <c r="N35" i="2"/>
  <c r="J36" i="2"/>
  <c r="K36" i="2"/>
  <c r="L36" i="2"/>
  <c r="N36" i="2"/>
  <c r="J37" i="2"/>
  <c r="K37" i="2"/>
  <c r="L37" i="2"/>
  <c r="N37" i="2"/>
  <c r="J38" i="2"/>
  <c r="K38" i="2"/>
  <c r="L38" i="2"/>
  <c r="N38" i="2"/>
  <c r="J39" i="2"/>
  <c r="K39" i="2"/>
  <c r="L39" i="2"/>
  <c r="N39" i="2"/>
  <c r="J40" i="2"/>
  <c r="K40" i="2"/>
  <c r="L40" i="2"/>
  <c r="N40" i="2"/>
  <c r="J41" i="2"/>
  <c r="K41" i="2"/>
  <c r="L41" i="2"/>
  <c r="N41" i="2"/>
  <c r="J42" i="2"/>
  <c r="K42" i="2"/>
  <c r="L42" i="2"/>
  <c r="N42" i="2"/>
  <c r="J43" i="2"/>
  <c r="K43" i="2"/>
  <c r="L43" i="2"/>
  <c r="N43" i="2"/>
  <c r="J44" i="2"/>
  <c r="K44" i="2"/>
  <c r="L44" i="2"/>
  <c r="N44" i="2"/>
  <c r="J45" i="2"/>
  <c r="K45" i="2"/>
  <c r="L45" i="2"/>
  <c r="N45" i="2"/>
  <c r="J46" i="2"/>
  <c r="K46" i="2"/>
  <c r="L46" i="2"/>
  <c r="N46" i="2"/>
  <c r="J47" i="2"/>
  <c r="K47" i="2"/>
  <c r="L47" i="2"/>
  <c r="N47" i="2"/>
  <c r="J48" i="2"/>
  <c r="K48" i="2"/>
  <c r="L48" i="2"/>
  <c r="N48" i="2"/>
  <c r="J49" i="2"/>
  <c r="K49" i="2"/>
  <c r="L49" i="2"/>
  <c r="N49" i="2"/>
  <c r="J50" i="2"/>
  <c r="K50" i="2"/>
  <c r="L50" i="2"/>
  <c r="N50" i="2"/>
  <c r="J51" i="2"/>
  <c r="K51" i="2"/>
  <c r="L51" i="2"/>
  <c r="N51" i="2"/>
  <c r="J52" i="2"/>
  <c r="K52" i="2"/>
  <c r="L52" i="2"/>
  <c r="N52" i="2"/>
  <c r="J53" i="2"/>
  <c r="K53" i="2"/>
  <c r="L53" i="2"/>
  <c r="N53" i="2"/>
  <c r="J54" i="2"/>
  <c r="K54" i="2"/>
  <c r="L54" i="2"/>
  <c r="N54" i="2"/>
  <c r="J55" i="2"/>
  <c r="K55" i="2"/>
  <c r="L55" i="2"/>
  <c r="N55" i="2"/>
  <c r="J56" i="2"/>
  <c r="K56" i="2"/>
  <c r="L56" i="2"/>
  <c r="N56" i="2"/>
  <c r="J57" i="2"/>
  <c r="K57" i="2"/>
  <c r="L57" i="2"/>
  <c r="N57" i="2"/>
  <c r="J58" i="2"/>
  <c r="K58" i="2"/>
  <c r="L58" i="2"/>
  <c r="N58" i="2"/>
  <c r="J59" i="2"/>
  <c r="K59" i="2"/>
  <c r="L59" i="2"/>
  <c r="N59" i="2"/>
  <c r="J60" i="2"/>
  <c r="K60" i="2"/>
  <c r="L60" i="2"/>
  <c r="N60" i="2"/>
  <c r="J61" i="2"/>
  <c r="K61" i="2"/>
  <c r="L61" i="2"/>
  <c r="N61" i="2"/>
  <c r="J62" i="2"/>
  <c r="K62" i="2"/>
  <c r="L62" i="2"/>
  <c r="N62" i="2"/>
  <c r="J63" i="2"/>
  <c r="K63" i="2"/>
  <c r="L63" i="2"/>
  <c r="N63" i="2"/>
  <c r="J64" i="2"/>
  <c r="K64" i="2"/>
  <c r="L64" i="2"/>
  <c r="N64" i="2"/>
  <c r="J65" i="2"/>
  <c r="K65" i="2"/>
  <c r="L65" i="2"/>
  <c r="N65" i="2"/>
  <c r="J66" i="2"/>
  <c r="K66" i="2"/>
  <c r="L66" i="2"/>
  <c r="N66" i="2"/>
  <c r="J67" i="2"/>
  <c r="K67" i="2"/>
  <c r="L67" i="2"/>
  <c r="N67" i="2"/>
  <c r="J68" i="2"/>
  <c r="K68" i="2"/>
  <c r="L68" i="2"/>
  <c r="N68" i="2"/>
  <c r="J69" i="2"/>
  <c r="K69" i="2"/>
  <c r="L69" i="2"/>
  <c r="N69" i="2"/>
  <c r="J70" i="2"/>
  <c r="K70" i="2"/>
  <c r="L70" i="2"/>
  <c r="N70" i="2"/>
  <c r="J71" i="2"/>
  <c r="K71" i="2"/>
  <c r="L71" i="2"/>
  <c r="N71" i="2"/>
  <c r="J72" i="2"/>
  <c r="K72" i="2"/>
  <c r="L72" i="2"/>
  <c r="N72" i="2"/>
  <c r="J73" i="2"/>
  <c r="K73" i="2"/>
  <c r="L73" i="2"/>
  <c r="N73" i="2"/>
  <c r="J74" i="2"/>
  <c r="K74" i="2"/>
  <c r="L74" i="2"/>
  <c r="N74" i="2"/>
  <c r="J75" i="2"/>
  <c r="K75" i="2"/>
  <c r="L75" i="2"/>
  <c r="N75" i="2"/>
  <c r="J76" i="2"/>
  <c r="K76" i="2"/>
  <c r="L76" i="2"/>
  <c r="N76" i="2"/>
  <c r="J77" i="2"/>
  <c r="K77" i="2"/>
  <c r="L77" i="2"/>
  <c r="N77" i="2"/>
  <c r="J78" i="2"/>
  <c r="K78" i="2"/>
  <c r="L78" i="2"/>
  <c r="N78" i="2"/>
  <c r="J79" i="2"/>
  <c r="K79" i="2"/>
  <c r="L79" i="2"/>
  <c r="N79" i="2"/>
  <c r="J80" i="2"/>
  <c r="K80" i="2"/>
  <c r="L80" i="2"/>
  <c r="N80" i="2"/>
  <c r="J81" i="2"/>
  <c r="K81" i="2"/>
  <c r="L81" i="2"/>
  <c r="N81" i="2"/>
  <c r="K2" i="2"/>
  <c r="J2" i="2"/>
  <c r="L2" i="2"/>
  <c r="N2" i="2"/>
  <c r="H2" i="2"/>
  <c r="E5" i="3"/>
  <c r="A2" i="2"/>
  <c r="B2" i="2"/>
  <c r="C2" i="2"/>
  <c r="D2" i="2"/>
  <c r="E2" i="2"/>
  <c r="I2" i="2"/>
  <c r="A3" i="2"/>
  <c r="B3" i="2"/>
  <c r="C3" i="2"/>
  <c r="D3" i="2"/>
  <c r="E3" i="2"/>
  <c r="H3" i="2"/>
  <c r="I3" i="2"/>
  <c r="A4" i="2"/>
  <c r="B4" i="2"/>
  <c r="C4" i="2"/>
  <c r="D4" i="2"/>
  <c r="E4" i="2"/>
  <c r="H4" i="2"/>
  <c r="I4" i="2"/>
  <c r="A5" i="2"/>
  <c r="B5" i="2"/>
  <c r="C5" i="2"/>
  <c r="D5" i="2"/>
  <c r="E5" i="2"/>
  <c r="H5" i="2"/>
  <c r="I5" i="2"/>
  <c r="A6" i="2"/>
  <c r="B6" i="2"/>
  <c r="C6" i="2"/>
  <c r="D6" i="2"/>
  <c r="E6" i="2"/>
  <c r="H6" i="2"/>
  <c r="I6" i="2"/>
  <c r="A7" i="2"/>
  <c r="B7" i="2"/>
  <c r="C7" i="2"/>
  <c r="D7" i="2"/>
  <c r="E7" i="2"/>
  <c r="H7" i="2"/>
  <c r="I7" i="2"/>
  <c r="A8" i="2"/>
  <c r="B8" i="2"/>
  <c r="C8" i="2"/>
  <c r="D8" i="2"/>
  <c r="E8" i="2"/>
  <c r="H8" i="2"/>
  <c r="I8" i="2"/>
  <c r="A9" i="2"/>
  <c r="B9" i="2"/>
  <c r="C9" i="2"/>
  <c r="D9" i="2"/>
  <c r="E9" i="2"/>
  <c r="H9" i="2"/>
  <c r="I9" i="2"/>
  <c r="A10" i="2"/>
  <c r="B10" i="2"/>
  <c r="C10" i="2"/>
  <c r="D10" i="2"/>
  <c r="E10" i="2"/>
  <c r="H10" i="2"/>
  <c r="I10" i="2"/>
  <c r="A11" i="2"/>
  <c r="B11" i="2"/>
  <c r="C11" i="2"/>
  <c r="D11" i="2"/>
  <c r="E11" i="2"/>
  <c r="H11" i="2"/>
  <c r="I11" i="2"/>
  <c r="A12" i="2"/>
  <c r="B12" i="2"/>
  <c r="C12" i="2"/>
  <c r="D12" i="2"/>
  <c r="E12" i="2"/>
  <c r="H12" i="2"/>
  <c r="I12" i="2"/>
  <c r="A13" i="2"/>
  <c r="B13" i="2"/>
  <c r="C13" i="2"/>
  <c r="D13" i="2"/>
  <c r="E13" i="2"/>
  <c r="H13" i="2"/>
  <c r="I13" i="2"/>
  <c r="A14" i="2"/>
  <c r="B14" i="2"/>
  <c r="C14" i="2"/>
  <c r="D14" i="2"/>
  <c r="E14" i="2"/>
  <c r="H14" i="2"/>
  <c r="I14" i="2"/>
  <c r="A15" i="2"/>
  <c r="B15" i="2"/>
  <c r="C15" i="2"/>
  <c r="D15" i="2"/>
  <c r="E15" i="2"/>
  <c r="H15" i="2"/>
  <c r="I15" i="2"/>
  <c r="A16" i="2"/>
  <c r="B16" i="2"/>
  <c r="C16" i="2"/>
  <c r="D16" i="2"/>
  <c r="E16" i="2"/>
  <c r="H16" i="2"/>
  <c r="I16" i="2"/>
  <c r="A17" i="2"/>
  <c r="B17" i="2"/>
  <c r="C17" i="2"/>
  <c r="D17" i="2"/>
  <c r="E17" i="2"/>
  <c r="H17" i="2"/>
  <c r="I17" i="2"/>
  <c r="A18" i="2"/>
  <c r="B18" i="2"/>
  <c r="C18" i="2"/>
  <c r="D18" i="2"/>
  <c r="E18" i="2"/>
  <c r="H18" i="2"/>
  <c r="I18" i="2"/>
  <c r="A19" i="2"/>
  <c r="B19" i="2"/>
  <c r="C19" i="2"/>
  <c r="D19" i="2"/>
  <c r="E19" i="2"/>
  <c r="H19" i="2"/>
  <c r="I19" i="2"/>
  <c r="A20" i="2"/>
  <c r="B20" i="2"/>
  <c r="C20" i="2"/>
  <c r="D20" i="2"/>
  <c r="E20" i="2"/>
  <c r="H20" i="2"/>
  <c r="I20" i="2"/>
  <c r="A21" i="2"/>
  <c r="B21" i="2"/>
  <c r="C21" i="2"/>
  <c r="D21" i="2"/>
  <c r="E21" i="2"/>
  <c r="H21" i="2"/>
  <c r="I21" i="2"/>
  <c r="A22" i="2"/>
  <c r="B22" i="2"/>
  <c r="C22" i="2"/>
  <c r="D22" i="2"/>
  <c r="E22" i="2"/>
  <c r="H22" i="2"/>
  <c r="I22" i="2"/>
  <c r="A23" i="2"/>
  <c r="B23" i="2"/>
  <c r="C23" i="2"/>
  <c r="D23" i="2"/>
  <c r="E23" i="2"/>
  <c r="H23" i="2"/>
  <c r="I23" i="2"/>
  <c r="A24" i="2"/>
  <c r="B24" i="2"/>
  <c r="C24" i="2"/>
  <c r="D24" i="2"/>
  <c r="E24" i="2"/>
  <c r="H24" i="2"/>
  <c r="I24" i="2"/>
  <c r="A25" i="2"/>
  <c r="B25" i="2"/>
  <c r="C25" i="2"/>
  <c r="D25" i="2"/>
  <c r="E25" i="2"/>
  <c r="H25" i="2"/>
  <c r="I25" i="2"/>
  <c r="A26" i="2"/>
  <c r="B26" i="2"/>
  <c r="C26" i="2"/>
  <c r="D26" i="2"/>
  <c r="E26" i="2"/>
  <c r="H26" i="2"/>
  <c r="I26" i="2"/>
  <c r="A27" i="2"/>
  <c r="B27" i="2"/>
  <c r="C27" i="2"/>
  <c r="D27" i="2"/>
  <c r="E27" i="2"/>
  <c r="H27" i="2"/>
  <c r="I27" i="2"/>
  <c r="A28" i="2"/>
  <c r="B28" i="2"/>
  <c r="C28" i="2"/>
  <c r="D28" i="2"/>
  <c r="E28" i="2"/>
  <c r="H28" i="2"/>
  <c r="I28" i="2"/>
  <c r="A29" i="2"/>
  <c r="B29" i="2"/>
  <c r="C29" i="2"/>
  <c r="D29" i="2"/>
  <c r="E29" i="2"/>
  <c r="H29" i="2"/>
  <c r="I29" i="2"/>
  <c r="A30" i="2"/>
  <c r="B30" i="2"/>
  <c r="C30" i="2"/>
  <c r="D30" i="2"/>
  <c r="E30" i="2"/>
  <c r="H30" i="2"/>
  <c r="I30" i="2"/>
  <c r="A31" i="2"/>
  <c r="B31" i="2"/>
  <c r="C31" i="2"/>
  <c r="D31" i="2"/>
  <c r="E31" i="2"/>
  <c r="H31" i="2"/>
  <c r="I31" i="2"/>
  <c r="A32" i="2"/>
  <c r="B32" i="2"/>
  <c r="C32" i="2"/>
  <c r="D32" i="2"/>
  <c r="E32" i="2"/>
  <c r="H32" i="2"/>
  <c r="I32" i="2"/>
  <c r="A33" i="2"/>
  <c r="B33" i="2"/>
  <c r="C33" i="2"/>
  <c r="D33" i="2"/>
  <c r="E33" i="2"/>
  <c r="H33" i="2"/>
  <c r="I33" i="2"/>
  <c r="A34" i="2"/>
  <c r="B34" i="2"/>
  <c r="C34" i="2"/>
  <c r="D34" i="2"/>
  <c r="E34" i="2"/>
  <c r="H34" i="2"/>
  <c r="I34" i="2"/>
  <c r="A35" i="2"/>
  <c r="B35" i="2"/>
  <c r="C35" i="2"/>
  <c r="D35" i="2"/>
  <c r="E35" i="2"/>
  <c r="H35" i="2"/>
  <c r="I35" i="2"/>
  <c r="A36" i="2"/>
  <c r="B36" i="2"/>
  <c r="C36" i="2"/>
  <c r="D36" i="2"/>
  <c r="E36" i="2"/>
  <c r="H36" i="2"/>
  <c r="I36" i="2"/>
  <c r="A37" i="2"/>
  <c r="B37" i="2"/>
  <c r="C37" i="2"/>
  <c r="D37" i="2"/>
  <c r="E37" i="2"/>
  <c r="H37" i="2"/>
  <c r="I37" i="2"/>
  <c r="A38" i="2"/>
  <c r="B38" i="2"/>
  <c r="C38" i="2"/>
  <c r="D38" i="2"/>
  <c r="E38" i="2"/>
  <c r="H38" i="2"/>
  <c r="I38" i="2"/>
  <c r="A39" i="2"/>
  <c r="B39" i="2"/>
  <c r="C39" i="2"/>
  <c r="D39" i="2"/>
  <c r="E39" i="2"/>
  <c r="H39" i="2"/>
  <c r="I39" i="2"/>
  <c r="A40" i="2"/>
  <c r="B40" i="2"/>
  <c r="C40" i="2"/>
  <c r="D40" i="2"/>
  <c r="E40" i="2"/>
  <c r="H40" i="2"/>
  <c r="I40" i="2"/>
  <c r="A41" i="2"/>
  <c r="B41" i="2"/>
  <c r="C41" i="2"/>
  <c r="D41" i="2"/>
  <c r="E41" i="2"/>
  <c r="H41" i="2"/>
  <c r="I41" i="2"/>
  <c r="A42" i="2"/>
  <c r="B42" i="2"/>
  <c r="C42" i="2"/>
  <c r="D42" i="2"/>
  <c r="E42" i="2"/>
  <c r="H42" i="2"/>
  <c r="I42" i="2"/>
  <c r="A43" i="2"/>
  <c r="B43" i="2"/>
  <c r="C43" i="2"/>
  <c r="D43" i="2"/>
  <c r="E43" i="2"/>
  <c r="H43" i="2"/>
  <c r="I43" i="2"/>
  <c r="A44" i="2"/>
  <c r="B44" i="2"/>
  <c r="C44" i="2"/>
  <c r="D44" i="2"/>
  <c r="E44" i="2"/>
  <c r="H44" i="2"/>
  <c r="I44" i="2"/>
  <c r="A45" i="2"/>
  <c r="B45" i="2"/>
  <c r="C45" i="2"/>
  <c r="D45" i="2"/>
  <c r="E45" i="2"/>
  <c r="H45" i="2"/>
  <c r="I45" i="2"/>
  <c r="A46" i="2"/>
  <c r="B46" i="2"/>
  <c r="C46" i="2"/>
  <c r="D46" i="2"/>
  <c r="E46" i="2"/>
  <c r="H46" i="2"/>
  <c r="I46" i="2"/>
  <c r="A47" i="2"/>
  <c r="B47" i="2"/>
  <c r="C47" i="2"/>
  <c r="D47" i="2"/>
  <c r="E47" i="2"/>
  <c r="H47" i="2"/>
  <c r="I47" i="2"/>
  <c r="A48" i="2"/>
  <c r="B48" i="2"/>
  <c r="C48" i="2"/>
  <c r="D48" i="2"/>
  <c r="E48" i="2"/>
  <c r="H48" i="2"/>
  <c r="I48" i="2"/>
  <c r="A49" i="2"/>
  <c r="B49" i="2"/>
  <c r="C49" i="2"/>
  <c r="D49" i="2"/>
  <c r="E49" i="2"/>
  <c r="H49" i="2"/>
  <c r="I49" i="2"/>
  <c r="A50" i="2"/>
  <c r="B50" i="2"/>
  <c r="C50" i="2"/>
  <c r="D50" i="2"/>
  <c r="E50" i="2"/>
  <c r="H50" i="2"/>
  <c r="I50" i="2"/>
  <c r="A51" i="2"/>
  <c r="B51" i="2"/>
  <c r="C51" i="2"/>
  <c r="D51" i="2"/>
  <c r="E51" i="2"/>
  <c r="H51" i="2"/>
  <c r="I51" i="2"/>
  <c r="A52" i="2"/>
  <c r="B52" i="2"/>
  <c r="C52" i="2"/>
  <c r="D52" i="2"/>
  <c r="E52" i="2"/>
  <c r="H52" i="2"/>
  <c r="I52" i="2"/>
  <c r="A53" i="2"/>
  <c r="B53" i="2"/>
  <c r="C53" i="2"/>
  <c r="D53" i="2"/>
  <c r="E53" i="2"/>
  <c r="H53" i="2"/>
  <c r="I53" i="2"/>
  <c r="A54" i="2"/>
  <c r="B54" i="2"/>
  <c r="C54" i="2"/>
  <c r="D54" i="2"/>
  <c r="E54" i="2"/>
  <c r="H54" i="2"/>
  <c r="I54" i="2"/>
  <c r="A55" i="2"/>
  <c r="B55" i="2"/>
  <c r="C55" i="2"/>
  <c r="D55" i="2"/>
  <c r="E55" i="2"/>
  <c r="H55" i="2"/>
  <c r="I55" i="2"/>
  <c r="A56" i="2"/>
  <c r="B56" i="2"/>
  <c r="C56" i="2"/>
  <c r="D56" i="2"/>
  <c r="E56" i="2"/>
  <c r="H56" i="2"/>
  <c r="I56" i="2"/>
  <c r="A57" i="2"/>
  <c r="B57" i="2"/>
  <c r="C57" i="2"/>
  <c r="D57" i="2"/>
  <c r="E57" i="2"/>
  <c r="H57" i="2"/>
  <c r="I57" i="2"/>
  <c r="A58" i="2"/>
  <c r="B58" i="2"/>
  <c r="C58" i="2"/>
  <c r="D58" i="2"/>
  <c r="E58" i="2"/>
  <c r="H58" i="2"/>
  <c r="I58" i="2"/>
  <c r="A59" i="2"/>
  <c r="B59" i="2"/>
  <c r="C59" i="2"/>
  <c r="D59" i="2"/>
  <c r="E59" i="2"/>
  <c r="H59" i="2"/>
  <c r="I59" i="2"/>
  <c r="A60" i="2"/>
  <c r="B60" i="2"/>
  <c r="C60" i="2"/>
  <c r="D60" i="2"/>
  <c r="E60" i="2"/>
  <c r="H60" i="2"/>
  <c r="I60" i="2"/>
  <c r="A61" i="2"/>
  <c r="B61" i="2"/>
  <c r="C61" i="2"/>
  <c r="D61" i="2"/>
  <c r="E61" i="2"/>
  <c r="H61" i="2"/>
  <c r="I61" i="2"/>
  <c r="A62" i="2"/>
  <c r="B62" i="2"/>
  <c r="C62" i="2"/>
  <c r="D62" i="2"/>
  <c r="E62" i="2"/>
  <c r="H62" i="2"/>
  <c r="I62" i="2"/>
  <c r="A63" i="2"/>
  <c r="B63" i="2"/>
  <c r="C63" i="2"/>
  <c r="D63" i="2"/>
  <c r="E63" i="2"/>
  <c r="H63" i="2"/>
  <c r="I63" i="2"/>
  <c r="A64" i="2"/>
  <c r="B64" i="2"/>
  <c r="C64" i="2"/>
  <c r="D64" i="2"/>
  <c r="E64" i="2"/>
  <c r="H64" i="2"/>
  <c r="I64" i="2"/>
  <c r="A65" i="2"/>
  <c r="B65" i="2"/>
  <c r="C65" i="2"/>
  <c r="D65" i="2"/>
  <c r="E65" i="2"/>
  <c r="H65" i="2"/>
  <c r="I65" i="2"/>
  <c r="A66" i="2"/>
  <c r="B66" i="2"/>
  <c r="C66" i="2"/>
  <c r="D66" i="2"/>
  <c r="E66" i="2"/>
  <c r="H66" i="2"/>
  <c r="I66" i="2"/>
  <c r="A67" i="2"/>
  <c r="B67" i="2"/>
  <c r="C67" i="2"/>
  <c r="D67" i="2"/>
  <c r="E67" i="2"/>
  <c r="H67" i="2"/>
  <c r="I67" i="2"/>
  <c r="A68" i="2"/>
  <c r="B68" i="2"/>
  <c r="C68" i="2"/>
  <c r="D68" i="2"/>
  <c r="E68" i="2"/>
  <c r="H68" i="2"/>
  <c r="I68" i="2"/>
  <c r="A69" i="2"/>
  <c r="B69" i="2"/>
  <c r="C69" i="2"/>
  <c r="D69" i="2"/>
  <c r="E69" i="2"/>
  <c r="H69" i="2"/>
  <c r="I69" i="2"/>
  <c r="A70" i="2"/>
  <c r="B70" i="2"/>
  <c r="C70" i="2"/>
  <c r="D70" i="2"/>
  <c r="E70" i="2"/>
  <c r="H70" i="2"/>
  <c r="I70" i="2"/>
  <c r="A71" i="2"/>
  <c r="B71" i="2"/>
  <c r="C71" i="2"/>
  <c r="D71" i="2"/>
  <c r="E71" i="2"/>
  <c r="H71" i="2"/>
  <c r="I71" i="2"/>
  <c r="A72" i="2"/>
  <c r="B72" i="2"/>
  <c r="C72" i="2"/>
  <c r="D72" i="2"/>
  <c r="E72" i="2"/>
  <c r="H72" i="2"/>
  <c r="I72" i="2"/>
  <c r="A73" i="2"/>
  <c r="B73" i="2"/>
  <c r="C73" i="2"/>
  <c r="D73" i="2"/>
  <c r="E73" i="2"/>
  <c r="H73" i="2"/>
  <c r="I73" i="2"/>
  <c r="A74" i="2"/>
  <c r="B74" i="2"/>
  <c r="C74" i="2"/>
  <c r="D74" i="2"/>
  <c r="E74" i="2"/>
  <c r="H74" i="2"/>
  <c r="I74" i="2"/>
  <c r="A75" i="2"/>
  <c r="B75" i="2"/>
  <c r="C75" i="2"/>
  <c r="D75" i="2"/>
  <c r="E75" i="2"/>
  <c r="H75" i="2"/>
  <c r="I75" i="2"/>
  <c r="A76" i="2"/>
  <c r="B76" i="2"/>
  <c r="C76" i="2"/>
  <c r="D76" i="2"/>
  <c r="E76" i="2"/>
  <c r="H76" i="2"/>
  <c r="I76" i="2"/>
  <c r="A77" i="2"/>
  <c r="B77" i="2"/>
  <c r="C77" i="2"/>
  <c r="D77" i="2"/>
  <c r="E77" i="2"/>
  <c r="H77" i="2"/>
  <c r="I77" i="2"/>
  <c r="A78" i="2"/>
  <c r="B78" i="2"/>
  <c r="C78" i="2"/>
  <c r="D78" i="2"/>
  <c r="E78" i="2"/>
  <c r="H78" i="2"/>
  <c r="I78" i="2"/>
  <c r="A79" i="2"/>
  <c r="B79" i="2"/>
  <c r="C79" i="2"/>
  <c r="D79" i="2"/>
  <c r="E79" i="2"/>
  <c r="H79" i="2"/>
  <c r="I79" i="2"/>
  <c r="A80" i="2"/>
  <c r="B80" i="2"/>
  <c r="C80" i="2"/>
  <c r="D80" i="2"/>
  <c r="E80" i="2"/>
  <c r="H80" i="2"/>
  <c r="I80" i="2"/>
  <c r="A81" i="2"/>
  <c r="B81" i="2"/>
  <c r="C81" i="2"/>
  <c r="D81" i="2"/>
  <c r="E81" i="2"/>
  <c r="H81" i="2"/>
  <c r="I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</calcChain>
</file>

<file path=xl/sharedStrings.xml><?xml version="1.0" encoding="utf-8"?>
<sst xmlns="http://schemas.openxmlformats.org/spreadsheetml/2006/main" count="257" uniqueCount="133">
  <si>
    <t>男子</t>
    <rPh sb="0" eb="2">
      <t>ダンシ</t>
    </rPh>
    <phoneticPr fontId="1"/>
  </si>
  <si>
    <t>登録
ｾﾞｯｹﾝ</t>
    <rPh sb="0" eb="2">
      <t>トウロク</t>
    </rPh>
    <phoneticPr fontId="1"/>
  </si>
  <si>
    <t>姓</t>
    <rPh sb="0" eb="1">
      <t>セイメイ</t>
    </rPh>
    <phoneticPr fontId="1"/>
  </si>
  <si>
    <t>名</t>
    <rPh sb="0" eb="1">
      <t>セイメイ</t>
    </rPh>
    <phoneticPr fontId="1"/>
  </si>
  <si>
    <t>種目１</t>
    <rPh sb="0" eb="2">
      <t>シュモク</t>
    </rPh>
    <phoneticPr fontId="1"/>
  </si>
  <si>
    <t>性
別</t>
    <rPh sb="0" eb="1">
      <t>セイ</t>
    </rPh>
    <rPh sb="2" eb="3">
      <t>ベツ</t>
    </rPh>
    <phoneticPr fontId="1"/>
  </si>
  <si>
    <t>ﾌﾘｾｲ</t>
  </si>
  <si>
    <t>ﾌﾘﾒｲ</t>
  </si>
  <si>
    <t>4x100mR</t>
  </si>
  <si>
    <t>種目名</t>
    <rPh sb="0" eb="2">
      <t>シュモク</t>
    </rPh>
    <rPh sb="2" eb="3">
      <t>メイ</t>
    </rPh>
    <phoneticPr fontId="1"/>
  </si>
  <si>
    <t>参考記録</t>
    <rPh sb="0" eb="2">
      <t>サンコウ</t>
    </rPh>
    <rPh sb="2" eb="4">
      <t>キロク</t>
    </rPh>
    <phoneticPr fontId="1"/>
  </si>
  <si>
    <t>団体コード</t>
  </si>
  <si>
    <t>選手ナンバー</t>
  </si>
  <si>
    <t>性別</t>
  </si>
  <si>
    <t>選手名</t>
  </si>
  <si>
    <t>選手カナ</t>
  </si>
  <si>
    <t>所属名</t>
  </si>
  <si>
    <t>学年</t>
  </si>
  <si>
    <t>種目1</t>
  </si>
  <si>
    <t>参考記録1</t>
  </si>
  <si>
    <t>種目2</t>
  </si>
  <si>
    <t>参考記録2</t>
  </si>
  <si>
    <t>種目3</t>
  </si>
  <si>
    <t>参考記録3</t>
  </si>
  <si>
    <t>リレー1</t>
  </si>
  <si>
    <t>リレー2</t>
  </si>
  <si>
    <t xml:space="preserve"> </t>
    <phoneticPr fontId="1"/>
  </si>
  <si>
    <t>所属ID</t>
    <rPh sb="0" eb="2">
      <t>ショゾク</t>
    </rPh>
    <phoneticPr fontId="4"/>
  </si>
  <si>
    <t>半角スペース</t>
    <rPh sb="0" eb="2">
      <t>ハンカク</t>
    </rPh>
    <phoneticPr fontId="4"/>
  </si>
  <si>
    <t>A</t>
    <phoneticPr fontId="1"/>
  </si>
  <si>
    <t>所属名</t>
    <rPh sb="0" eb="3">
      <t>ショゾクメイ</t>
    </rPh>
    <phoneticPr fontId="1"/>
  </si>
  <si>
    <t>①地区名</t>
    <rPh sb="1" eb="4">
      <t>チクメイ</t>
    </rPh>
    <phoneticPr fontId="1"/>
  </si>
  <si>
    <t>②所属名</t>
    <rPh sb="1" eb="4">
      <t>ショゾクメイ</t>
    </rPh>
    <phoneticPr fontId="1"/>
  </si>
  <si>
    <t>③リストにない場合</t>
    <rPh sb="7" eb="9">
      <t>バアイ</t>
    </rPh>
    <phoneticPr fontId="1"/>
  </si>
  <si>
    <t>申込み責任者</t>
    <rPh sb="0" eb="2">
      <t>モウシコ</t>
    </rPh>
    <rPh sb="3" eb="6">
      <t>セキニンシャ</t>
    </rPh>
    <phoneticPr fontId="1"/>
  </si>
  <si>
    <t>申込み方法
（お願い）</t>
    <rPh sb="0" eb="2">
      <t>モウシコ</t>
    </rPh>
    <rPh sb="3" eb="5">
      <t>ホウホウ</t>
    </rPh>
    <rPh sb="8" eb="9">
      <t>ネガ</t>
    </rPh>
    <phoneticPr fontId="1"/>
  </si>
  <si>
    <t>例</t>
    <rPh sb="0" eb="1">
      <t>レイ</t>
    </rPh>
    <phoneticPr fontId="1"/>
  </si>
  <si>
    <t>宮崎</t>
    <rPh sb="0" eb="2">
      <t>ミヤザキ</t>
    </rPh>
    <phoneticPr fontId="1"/>
  </si>
  <si>
    <t>太郎</t>
    <rPh sb="0" eb="2">
      <t>タロウ</t>
    </rPh>
    <phoneticPr fontId="1"/>
  </si>
  <si>
    <t>ﾐﾔｻﾞｷ</t>
  </si>
  <si>
    <t>ﾀﾛｳ</t>
  </si>
  <si>
    <t>男</t>
    <rPh sb="0" eb="1">
      <t>オトコ</t>
    </rPh>
    <phoneticPr fontId="1"/>
  </si>
  <si>
    <t>宮崎陸上競技協会用　申込用紙</t>
    <rPh sb="0" eb="2">
      <t>ミヤザキ</t>
    </rPh>
    <rPh sb="2" eb="4">
      <t>リクジョウ</t>
    </rPh>
    <rPh sb="4" eb="6">
      <t>キョウギ</t>
    </rPh>
    <rPh sb="6" eb="9">
      <t>キョウカイヨウ</t>
    </rPh>
    <rPh sb="10" eb="12">
      <t>モウシコミ</t>
    </rPh>
    <rPh sb="12" eb="14">
      <t>ヨウシ</t>
    </rPh>
    <phoneticPr fontId="1"/>
  </si>
  <si>
    <t>1500m</t>
    <phoneticPr fontId="1"/>
  </si>
  <si>
    <t>100m</t>
    <phoneticPr fontId="1"/>
  </si>
  <si>
    <t>ここに入力してください</t>
    <rPh sb="3" eb="5">
      <t>ニュウリョク</t>
    </rPh>
    <phoneticPr fontId="1"/>
  </si>
  <si>
    <t xml:space="preserve"> </t>
    <phoneticPr fontId="4"/>
  </si>
  <si>
    <t>始めに選択</t>
    <rPh sb="0" eb="1">
      <t>ハジ</t>
    </rPh>
    <rPh sb="3" eb="5">
      <t>センタク</t>
    </rPh>
    <phoneticPr fontId="1"/>
  </si>
  <si>
    <t>3000m</t>
    <phoneticPr fontId="1"/>
  </si>
  <si>
    <t>西臼杵郡</t>
  </si>
  <si>
    <t>延岡市</t>
  </si>
  <si>
    <t>東臼杵郡</t>
  </si>
  <si>
    <t>日向市</t>
  </si>
  <si>
    <t>児湯郡</t>
  </si>
  <si>
    <t>西都市</t>
  </si>
  <si>
    <t>宮崎市</t>
  </si>
  <si>
    <t>東諸県郡</t>
  </si>
  <si>
    <t>都城市</t>
  </si>
  <si>
    <t>小林市</t>
  </si>
  <si>
    <t>西諸県郡</t>
    <rPh sb="0" eb="1">
      <t>ニシ</t>
    </rPh>
    <rPh sb="1" eb="3">
      <t>モロカタ</t>
    </rPh>
    <rPh sb="3" eb="4">
      <t>グン</t>
    </rPh>
    <phoneticPr fontId="10"/>
  </si>
  <si>
    <t>えびの市</t>
  </si>
  <si>
    <t>日南市</t>
  </si>
  <si>
    <t>串間市</t>
  </si>
  <si>
    <t>北諸県郡</t>
  </si>
  <si>
    <t>連絡先</t>
    <rPh sb="0" eb="3">
      <t>レンラクサキ</t>
    </rPh>
    <phoneticPr fontId="1"/>
  </si>
  <si>
    <t>No</t>
    <phoneticPr fontId="1"/>
  </si>
  <si>
    <t>クラス</t>
    <phoneticPr fontId="1"/>
  </si>
  <si>
    <t>100m</t>
    <phoneticPr fontId="1"/>
  </si>
  <si>
    <t>200m</t>
    <phoneticPr fontId="1"/>
  </si>
  <si>
    <t>5000m</t>
    <phoneticPr fontId="1"/>
  </si>
  <si>
    <t>走幅跳</t>
    <rPh sb="0" eb="3">
      <t>ハバ</t>
    </rPh>
    <phoneticPr fontId="1"/>
  </si>
  <si>
    <t>円盤投(1.5kg)</t>
    <rPh sb="0" eb="2">
      <t>エンバン</t>
    </rPh>
    <rPh sb="2" eb="3">
      <t>ナ</t>
    </rPh>
    <phoneticPr fontId="1"/>
  </si>
  <si>
    <t>砲丸投(4.0kg)</t>
    <rPh sb="0" eb="3">
      <t>ホウガン</t>
    </rPh>
    <phoneticPr fontId="1"/>
  </si>
  <si>
    <t>円盤投(1.0kg)</t>
    <rPh sb="0" eb="2">
      <t>エンバン</t>
    </rPh>
    <rPh sb="2" eb="3">
      <t>ナ</t>
    </rPh>
    <phoneticPr fontId="1"/>
  </si>
  <si>
    <t>男子A</t>
    <rPh sb="0" eb="2">
      <t>ダンシ</t>
    </rPh>
    <phoneticPr fontId="1"/>
  </si>
  <si>
    <t>男子B</t>
    <rPh sb="0" eb="2">
      <t>ダンシ</t>
    </rPh>
    <phoneticPr fontId="1"/>
  </si>
  <si>
    <t>男子C</t>
    <rPh sb="0" eb="2">
      <t>ダンシ</t>
    </rPh>
    <phoneticPr fontId="1"/>
  </si>
  <si>
    <t>男子D</t>
    <rPh sb="0" eb="2">
      <t>ダンシ</t>
    </rPh>
    <phoneticPr fontId="1"/>
  </si>
  <si>
    <t>男子E</t>
    <rPh sb="0" eb="2">
      <t>ダンシ</t>
    </rPh>
    <phoneticPr fontId="1"/>
  </si>
  <si>
    <t>男子F</t>
    <rPh sb="0" eb="2">
      <t>ダンシ</t>
    </rPh>
    <phoneticPr fontId="1"/>
  </si>
  <si>
    <t>男子G</t>
    <rPh sb="0" eb="2">
      <t>ダンシ</t>
    </rPh>
    <phoneticPr fontId="1"/>
  </si>
  <si>
    <t>男子H</t>
    <rPh sb="0" eb="2">
      <t>ダンシ</t>
    </rPh>
    <phoneticPr fontId="1"/>
  </si>
  <si>
    <t>男子I</t>
    <rPh sb="0" eb="2">
      <t>ダンシ</t>
    </rPh>
    <phoneticPr fontId="1"/>
  </si>
  <si>
    <t>男子J</t>
    <rPh sb="0" eb="2">
      <t>ダンシ</t>
    </rPh>
    <phoneticPr fontId="1"/>
  </si>
  <si>
    <t>男子K</t>
    <rPh sb="0" eb="2">
      <t>ダンシ</t>
    </rPh>
    <phoneticPr fontId="1"/>
  </si>
  <si>
    <t>男子L</t>
    <rPh sb="0" eb="2">
      <t>ダンシ</t>
    </rPh>
    <phoneticPr fontId="1"/>
  </si>
  <si>
    <t>区分</t>
    <rPh sb="0" eb="2">
      <t>クブン</t>
    </rPh>
    <phoneticPr fontId="1"/>
  </si>
  <si>
    <t>A－C</t>
    <phoneticPr fontId="1"/>
  </si>
  <si>
    <t>D-G</t>
    <phoneticPr fontId="1"/>
  </si>
  <si>
    <t>H</t>
    <phoneticPr fontId="1"/>
  </si>
  <si>
    <t>I-L</t>
    <phoneticPr fontId="1"/>
  </si>
  <si>
    <t>女子A</t>
    <phoneticPr fontId="1"/>
  </si>
  <si>
    <t>女子B</t>
    <phoneticPr fontId="1"/>
  </si>
  <si>
    <t>女子C</t>
    <phoneticPr fontId="1"/>
  </si>
  <si>
    <t>女子D</t>
    <phoneticPr fontId="1"/>
  </si>
  <si>
    <t>女子E</t>
    <phoneticPr fontId="1"/>
  </si>
  <si>
    <t>女子F</t>
    <phoneticPr fontId="1"/>
  </si>
  <si>
    <t>女子G</t>
    <phoneticPr fontId="1"/>
  </si>
  <si>
    <t>女子H</t>
    <phoneticPr fontId="1"/>
  </si>
  <si>
    <t>女子I</t>
    <phoneticPr fontId="1"/>
  </si>
  <si>
    <t>B-G</t>
    <phoneticPr fontId="1"/>
  </si>
  <si>
    <t>共通</t>
    <rPh sb="0" eb="2">
      <t>キョウツウ</t>
    </rPh>
    <phoneticPr fontId="1"/>
  </si>
  <si>
    <t>走高跳</t>
    <rPh sb="0" eb="3">
      <t>タカ</t>
    </rPh>
    <phoneticPr fontId="1"/>
  </si>
  <si>
    <t>共通男子</t>
    <rPh sb="0" eb="2">
      <t>キョウツウ</t>
    </rPh>
    <rPh sb="2" eb="4">
      <t>ダンシ</t>
    </rPh>
    <phoneticPr fontId="1"/>
  </si>
  <si>
    <t>走路員　氏名</t>
    <rPh sb="0" eb="2">
      <t>ソウロ</t>
    </rPh>
    <rPh sb="2" eb="3">
      <t>イン</t>
    </rPh>
    <rPh sb="4" eb="6">
      <t>シメイ</t>
    </rPh>
    <phoneticPr fontId="1"/>
  </si>
  <si>
    <t>種目2</t>
    <rPh sb="0" eb="2">
      <t>シュモク</t>
    </rPh>
    <phoneticPr fontId="1"/>
  </si>
  <si>
    <t>①氏名などに『全角・半角のスペース』を入れないでください。</t>
    <phoneticPr fontId="1"/>
  </si>
  <si>
    <t>②参考記録は『整数』とし、『14,15,00』のような『,』を入れないでください。</t>
    <phoneticPr fontId="1"/>
  </si>
  <si>
    <t>郡は1名</t>
    <rPh sb="0" eb="1">
      <t>グン</t>
    </rPh>
    <rPh sb="3" eb="4">
      <t>メイ</t>
    </rPh>
    <phoneticPr fontId="1"/>
  </si>
  <si>
    <t>市は2名</t>
    <rPh sb="0" eb="1">
      <t>シ</t>
    </rPh>
    <rPh sb="3" eb="4">
      <t>メイ</t>
    </rPh>
    <phoneticPr fontId="1"/>
  </si>
  <si>
    <t>問合せ</t>
    <rPh sb="0" eb="1">
      <t>ト</t>
    </rPh>
    <rPh sb="1" eb="2">
      <t>ア</t>
    </rPh>
    <phoneticPr fontId="1"/>
  </si>
  <si>
    <t>50m</t>
    <phoneticPr fontId="1"/>
  </si>
  <si>
    <t>小学4年生男子</t>
    <rPh sb="0" eb="2">
      <t>ショウガク</t>
    </rPh>
    <rPh sb="3" eb="5">
      <t>ネンセイ</t>
    </rPh>
    <rPh sb="5" eb="7">
      <t>ダンシ</t>
    </rPh>
    <phoneticPr fontId="1"/>
  </si>
  <si>
    <t>小学5年生男子</t>
    <rPh sb="0" eb="2">
      <t>ショウガク</t>
    </rPh>
    <rPh sb="3" eb="5">
      <t>ネンセイ</t>
    </rPh>
    <rPh sb="5" eb="7">
      <t>ダンシ</t>
    </rPh>
    <phoneticPr fontId="1"/>
  </si>
  <si>
    <t>小学6年生男子</t>
    <rPh sb="0" eb="2">
      <t>ショウガク</t>
    </rPh>
    <rPh sb="3" eb="5">
      <t>ネンセイ</t>
    </rPh>
    <rPh sb="5" eb="7">
      <t>ダンシ</t>
    </rPh>
    <phoneticPr fontId="1"/>
  </si>
  <si>
    <t>小学4年生女子</t>
    <rPh sb="0" eb="2">
      <t>ショウガク</t>
    </rPh>
    <rPh sb="3" eb="5">
      <t>ネンセイ</t>
    </rPh>
    <phoneticPr fontId="1"/>
  </si>
  <si>
    <t>小学5年生女子</t>
    <rPh sb="0" eb="2">
      <t>ショウガク</t>
    </rPh>
    <rPh sb="3" eb="5">
      <t>ネンセイ</t>
    </rPh>
    <phoneticPr fontId="1"/>
  </si>
  <si>
    <t>小学6年生女子</t>
    <rPh sb="0" eb="2">
      <t>ショウガク</t>
    </rPh>
    <rPh sb="3" eb="5">
      <t>ネンセイ</t>
    </rPh>
    <phoneticPr fontId="1"/>
  </si>
  <si>
    <t>砲丸投(6.0kg)</t>
    <rPh sb="0" eb="3">
      <t>ホウガン</t>
    </rPh>
    <phoneticPr fontId="1"/>
  </si>
  <si>
    <t>走高跳</t>
    <rPh sb="0" eb="1">
      <t>ハシ</t>
    </rPh>
    <rPh sb="1" eb="3">
      <t>タカト</t>
    </rPh>
    <phoneticPr fontId="1"/>
  </si>
  <si>
    <t>OP小学４年生男子</t>
    <rPh sb="2" eb="4">
      <t>ショウガク</t>
    </rPh>
    <rPh sb="5" eb="7">
      <t>ネンセイ</t>
    </rPh>
    <rPh sb="7" eb="9">
      <t>ダンシ</t>
    </rPh>
    <phoneticPr fontId="1"/>
  </si>
  <si>
    <t>OP小学５年生男子</t>
    <rPh sb="2" eb="4">
      <t>ショウガク</t>
    </rPh>
    <rPh sb="5" eb="7">
      <t>ネンセイ</t>
    </rPh>
    <rPh sb="7" eb="9">
      <t>ダンシ</t>
    </rPh>
    <phoneticPr fontId="1"/>
  </si>
  <si>
    <t>OP小学６年生男子</t>
    <rPh sb="2" eb="4">
      <t>ショウガク</t>
    </rPh>
    <rPh sb="5" eb="7">
      <t>ネンセイ</t>
    </rPh>
    <rPh sb="7" eb="9">
      <t>ダンシ</t>
    </rPh>
    <phoneticPr fontId="1"/>
  </si>
  <si>
    <t>OP小学４年生女子</t>
    <rPh sb="2" eb="4">
      <t>ショウガク</t>
    </rPh>
    <rPh sb="5" eb="7">
      <t>ネンセイ</t>
    </rPh>
    <rPh sb="7" eb="9">
      <t>ジョシ</t>
    </rPh>
    <phoneticPr fontId="1"/>
  </si>
  <si>
    <t>OP小学５年生女子</t>
    <rPh sb="2" eb="4">
      <t>ショウガク</t>
    </rPh>
    <rPh sb="5" eb="7">
      <t>ネンセイ</t>
    </rPh>
    <rPh sb="7" eb="9">
      <t>ジョシ</t>
    </rPh>
    <phoneticPr fontId="1"/>
  </si>
  <si>
    <t>OP小学６年生女子</t>
    <rPh sb="2" eb="4">
      <t>ショウガク</t>
    </rPh>
    <rPh sb="5" eb="7">
      <t>ネンセイ</t>
    </rPh>
    <rPh sb="7" eb="9">
      <t>ジョシ</t>
    </rPh>
    <phoneticPr fontId="1"/>
  </si>
  <si>
    <t>男子A_C走高跳</t>
    <rPh sb="0" eb="2">
      <t>ダンシ</t>
    </rPh>
    <rPh sb="5" eb="8">
      <t>タカ</t>
    </rPh>
    <phoneticPr fontId="1"/>
  </si>
  <si>
    <t>女子J</t>
    <rPh sb="0" eb="2">
      <t>ジョシ</t>
    </rPh>
    <phoneticPr fontId="1"/>
  </si>
  <si>
    <t>10km</t>
    <phoneticPr fontId="1"/>
  </si>
  <si>
    <t>5km</t>
    <phoneticPr fontId="1"/>
  </si>
  <si>
    <t>砲丸投(2.721kg)</t>
    <rPh sb="0" eb="3">
      <t>ホウガン</t>
    </rPh>
    <phoneticPr fontId="1"/>
  </si>
  <si>
    <t>H-J</t>
    <phoneticPr fontId="1"/>
  </si>
  <si>
    <t>2025年度みやざき県民総合スポーツ祭　陸上競技</t>
    <rPh sb="4" eb="5">
      <t>ネン</t>
    </rPh>
    <rPh sb="5" eb="6">
      <t>ド</t>
    </rPh>
    <rPh sb="10" eb="12">
      <t>ケンミン</t>
    </rPh>
    <rPh sb="12" eb="14">
      <t>ソウゴウ</t>
    </rPh>
    <rPh sb="18" eb="19">
      <t>サイ</t>
    </rPh>
    <rPh sb="20" eb="22">
      <t>リクジョウ</t>
    </rPh>
    <rPh sb="22" eb="24">
      <t>キョウギ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</si>
</sst>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6"/>
      <name val="ヒラギノ角ゴ ProN W3"/>
      <family val="2"/>
      <charset val="128"/>
    </font>
    <font>
      <sz val="8"/>
      <name val="メイリオ"/>
      <family val="3"/>
      <charset val="128"/>
    </font>
    <font>
      <sz val="9"/>
      <name val="メイリオ"/>
      <family val="3"/>
      <charset val="128"/>
    </font>
    <font>
      <sz val="12"/>
      <name val="メイリオ"/>
      <family val="3"/>
      <charset val="128"/>
    </font>
    <font>
      <b/>
      <u/>
      <sz val="12"/>
      <color indexed="10"/>
      <name val="メイリオ"/>
      <family val="3"/>
      <charset val="128"/>
    </font>
    <font>
      <sz val="11"/>
      <color indexed="8"/>
      <name val="メイリオ"/>
      <family val="3"/>
      <charset val="128"/>
    </font>
    <font>
      <b/>
      <sz val="11"/>
      <color indexed="56"/>
      <name val="ＭＳ Ｐゴシック"/>
      <family val="3"/>
      <charset val="128"/>
    </font>
    <font>
      <sz val="10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/>
      <top/>
      <bottom style="thin">
        <color indexed="18"/>
      </bottom>
      <diagonal/>
    </border>
    <border>
      <left style="hair">
        <color indexed="18"/>
      </left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/>
      <bottom/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hair">
        <color indexed="18"/>
      </left>
      <right/>
      <top/>
      <bottom/>
      <diagonal/>
    </border>
    <border>
      <left style="thin">
        <color indexed="18"/>
      </left>
      <right style="hair">
        <color indexed="18"/>
      </right>
      <top/>
      <bottom/>
      <diagonal/>
    </border>
    <border>
      <left/>
      <right style="thin">
        <color indexed="18"/>
      </right>
      <top/>
      <bottom/>
      <diagonal/>
    </border>
    <border>
      <left style="hair">
        <color indexed="18"/>
      </left>
      <right style="hair">
        <color indexed="18"/>
      </right>
      <top style="thin">
        <color indexed="18"/>
      </top>
      <bottom/>
      <diagonal/>
    </border>
    <border>
      <left style="thin">
        <color indexed="18"/>
      </left>
      <right/>
      <top style="thin">
        <color indexed="18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  <border>
      <left/>
      <right/>
      <top style="thin">
        <color indexed="18"/>
      </top>
      <bottom/>
      <diagonal/>
    </border>
    <border>
      <left style="hair">
        <color indexed="18"/>
      </left>
      <right/>
      <top style="thin">
        <color indexed="18"/>
      </top>
      <bottom/>
      <diagonal/>
    </border>
    <border>
      <left style="thin">
        <color indexed="18"/>
      </left>
      <right style="hair">
        <color indexed="18"/>
      </right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hair">
        <color indexed="18"/>
      </bottom>
      <diagonal/>
    </border>
    <border>
      <left style="thin">
        <color indexed="18"/>
      </left>
      <right/>
      <top style="hair">
        <color indexed="18"/>
      </top>
      <bottom style="hair">
        <color indexed="18"/>
      </bottom>
      <diagonal/>
    </border>
    <border>
      <left style="thin">
        <color indexed="18"/>
      </left>
      <right style="thin">
        <color indexed="18"/>
      </right>
      <top style="hair">
        <color indexed="18"/>
      </top>
      <bottom style="hair">
        <color indexed="18"/>
      </bottom>
      <diagonal/>
    </border>
    <border>
      <left/>
      <right/>
      <top style="hair">
        <color indexed="18"/>
      </top>
      <bottom style="hair">
        <color indexed="18"/>
      </bottom>
      <diagonal/>
    </border>
    <border>
      <left style="hair">
        <color indexed="18"/>
      </left>
      <right/>
      <top style="hair">
        <color indexed="18"/>
      </top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/>
      <right style="thin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hair">
        <color indexed="18"/>
      </left>
      <right/>
      <top/>
      <bottom style="thin">
        <color indexed="18"/>
      </bottom>
      <diagonal/>
    </border>
    <border>
      <left style="thin">
        <color indexed="18"/>
      </left>
      <right style="hair">
        <color indexed="18"/>
      </right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hair">
        <color indexed="18"/>
      </top>
      <bottom style="thin">
        <color indexed="18"/>
      </bottom>
      <diagonal/>
    </border>
    <border>
      <left style="hair">
        <color indexed="18"/>
      </left>
      <right style="hair">
        <color indexed="18"/>
      </right>
      <top/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2060"/>
      </left>
      <right style="thin">
        <color indexed="18"/>
      </right>
      <top/>
      <bottom/>
      <diagonal/>
    </border>
    <border>
      <left style="thin">
        <color rgb="FF002060"/>
      </left>
      <right style="thin">
        <color indexed="18"/>
      </right>
      <top style="thin">
        <color indexed="18"/>
      </top>
      <bottom/>
      <diagonal/>
    </border>
    <border>
      <left style="thin">
        <color rgb="FF002060"/>
      </left>
      <right style="thin">
        <color indexed="18"/>
      </right>
      <top style="hair">
        <color indexed="18"/>
      </top>
      <bottom style="hair">
        <color indexed="18"/>
      </bottom>
      <diagonal/>
    </border>
    <border>
      <left style="thin">
        <color rgb="FF002060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rgb="FF002060"/>
      </right>
      <top style="thin">
        <color rgb="FF002060"/>
      </top>
      <bottom style="thin">
        <color indexed="18"/>
      </bottom>
      <diagonal/>
    </border>
    <border>
      <left style="thin">
        <color indexed="18"/>
      </left>
      <right style="thin">
        <color rgb="FF002060"/>
      </right>
      <top/>
      <bottom style="thin">
        <color indexed="18"/>
      </bottom>
      <diagonal/>
    </border>
    <border>
      <left style="thin">
        <color indexed="18"/>
      </left>
      <right style="thin">
        <color rgb="FF002060"/>
      </right>
      <top/>
      <bottom/>
      <diagonal/>
    </border>
    <border>
      <left style="thin">
        <color indexed="18"/>
      </left>
      <right style="thin">
        <color rgb="FF002060"/>
      </right>
      <top style="thin">
        <color indexed="18"/>
      </top>
      <bottom/>
      <diagonal/>
    </border>
    <border>
      <left style="thin">
        <color indexed="18"/>
      </left>
      <right style="thin">
        <color rgb="FF002060"/>
      </right>
      <top style="hair">
        <color indexed="18"/>
      </top>
      <bottom style="hair">
        <color indexed="18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/>
      <bottom style="thin">
        <color indexed="18"/>
      </bottom>
      <diagonal/>
    </border>
    <border>
      <left/>
      <right style="thin">
        <color rgb="FF002060"/>
      </right>
      <top/>
      <bottom/>
      <diagonal/>
    </border>
    <border>
      <left/>
      <right style="thin">
        <color rgb="FF002060"/>
      </right>
      <top style="thin">
        <color indexed="18"/>
      </top>
      <bottom/>
      <diagonal/>
    </border>
    <border>
      <left/>
      <right style="thin">
        <color rgb="FF002060"/>
      </right>
      <top style="hair">
        <color indexed="18"/>
      </top>
      <bottom style="hair">
        <color indexed="18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indexed="18"/>
      </left>
      <right/>
      <top style="thin">
        <color rgb="FF002060"/>
      </top>
      <bottom style="thin">
        <color indexed="18"/>
      </bottom>
      <diagonal/>
    </border>
    <border>
      <left/>
      <right/>
      <top style="thin">
        <color rgb="FF002060"/>
      </top>
      <bottom style="thin">
        <color indexed="18"/>
      </bottom>
      <diagonal/>
    </border>
    <border>
      <left/>
      <right style="thin">
        <color rgb="FF002060"/>
      </right>
      <top style="thin">
        <color rgb="FF002060"/>
      </top>
      <bottom style="thin">
        <color indexed="18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indexed="18"/>
      </right>
      <top style="thin">
        <color rgb="FF002060"/>
      </top>
      <bottom/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Protection="1">
      <alignment vertical="center"/>
      <protection hidden="1"/>
    </xf>
    <xf numFmtId="0" fontId="9" fillId="0" borderId="0" xfId="0" applyFo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1" fillId="2" borderId="4" xfId="0" applyFont="1" applyFill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  <xf numFmtId="0" fontId="11" fillId="4" borderId="7" xfId="0" applyFont="1" applyFill="1" applyBorder="1" applyAlignment="1">
      <alignment horizontal="center" vertical="center" shrinkToFit="1"/>
    </xf>
    <xf numFmtId="0" fontId="11" fillId="4" borderId="8" xfId="0" applyFont="1" applyFill="1" applyBorder="1" applyAlignment="1">
      <alignment horizontal="center" vertical="center" shrinkToFit="1"/>
    </xf>
    <xf numFmtId="0" fontId="11" fillId="4" borderId="0" xfId="0" applyFont="1" applyFill="1" applyAlignment="1">
      <alignment horizontal="center" vertical="center" shrinkToFit="1"/>
    </xf>
    <xf numFmtId="0" fontId="11" fillId="4" borderId="9" xfId="0" applyFont="1" applyFill="1" applyBorder="1" applyAlignment="1">
      <alignment horizontal="center" vertical="center" shrinkToFit="1"/>
    </xf>
    <xf numFmtId="0" fontId="11" fillId="4" borderId="10" xfId="0" applyFont="1" applyFill="1" applyBorder="1" applyAlignment="1">
      <alignment horizontal="center" vertical="center" shrinkToFit="1"/>
    </xf>
    <xf numFmtId="0" fontId="11" fillId="4" borderId="11" xfId="0" applyFont="1" applyFill="1" applyBorder="1" applyAlignment="1">
      <alignment horizontal="center" vertical="center" shrinkToFit="1"/>
    </xf>
    <xf numFmtId="0" fontId="11" fillId="4" borderId="12" xfId="0" applyFont="1" applyFill="1" applyBorder="1" applyAlignment="1">
      <alignment horizontal="center" vertical="center" shrinkToFit="1"/>
    </xf>
    <xf numFmtId="0" fontId="11" fillId="2" borderId="13" xfId="0" applyFont="1" applyFill="1" applyBorder="1" applyAlignment="1">
      <alignment horizontal="center" vertical="center"/>
    </xf>
    <xf numFmtId="0" fontId="11" fillId="0" borderId="14" xfId="0" applyFont="1" applyBorder="1" applyAlignment="1" applyProtection="1">
      <alignment horizontal="center" vertical="center" shrinkToFit="1"/>
      <protection locked="0"/>
    </xf>
    <xf numFmtId="0" fontId="11" fillId="0" borderId="15" xfId="0" applyFont="1" applyBorder="1" applyAlignment="1" applyProtection="1">
      <alignment vertical="center" shrinkToFit="1"/>
      <protection locked="0"/>
    </xf>
    <xf numFmtId="0" fontId="11" fillId="0" borderId="16" xfId="0" applyFont="1" applyBorder="1" applyAlignment="1" applyProtection="1">
      <alignment vertical="center" shrinkToFit="1"/>
      <protection locked="0"/>
    </xf>
    <xf numFmtId="0" fontId="11" fillId="0" borderId="17" xfId="0" applyFont="1" applyBorder="1" applyAlignment="1" applyProtection="1">
      <alignment vertical="center" shrinkToFit="1"/>
      <protection locked="0"/>
    </xf>
    <xf numFmtId="0" fontId="11" fillId="0" borderId="18" xfId="0" applyFont="1" applyBorder="1" applyAlignment="1" applyProtection="1">
      <alignment vertical="center" shrinkToFit="1"/>
      <protection locked="0"/>
    </xf>
    <xf numFmtId="0" fontId="11" fillId="0" borderId="19" xfId="0" applyFont="1" applyBorder="1" applyAlignment="1" applyProtection="1">
      <alignment horizontal="center" vertical="center"/>
      <protection locked="0"/>
    </xf>
    <xf numFmtId="0" fontId="11" fillId="0" borderId="15" xfId="0" applyFont="1" applyBorder="1" applyAlignment="1" applyProtection="1">
      <alignment vertical="center" wrapText="1"/>
      <protection locked="0"/>
    </xf>
    <xf numFmtId="0" fontId="11" fillId="0" borderId="12" xfId="0" applyFont="1" applyBorder="1" applyProtection="1">
      <alignment vertical="center"/>
      <protection locked="0"/>
    </xf>
    <xf numFmtId="176" fontId="11" fillId="0" borderId="15" xfId="0" applyNumberFormat="1" applyFont="1" applyBorder="1" applyProtection="1">
      <alignment vertical="center"/>
      <protection locked="0"/>
    </xf>
    <xf numFmtId="0" fontId="11" fillId="2" borderId="20" xfId="0" applyFont="1" applyFill="1" applyBorder="1" applyAlignment="1">
      <alignment horizontal="center" vertical="center"/>
    </xf>
    <xf numFmtId="0" fontId="11" fillId="0" borderId="21" xfId="0" applyFont="1" applyBorder="1" applyAlignment="1" applyProtection="1">
      <alignment horizontal="center" vertical="center" shrinkToFit="1"/>
      <protection locked="0"/>
    </xf>
    <xf numFmtId="0" fontId="11" fillId="0" borderId="22" xfId="0" applyFont="1" applyBorder="1" applyAlignment="1" applyProtection="1">
      <alignment vertical="center" shrinkToFit="1"/>
      <protection locked="0"/>
    </xf>
    <xf numFmtId="0" fontId="11" fillId="0" borderId="23" xfId="0" applyFont="1" applyBorder="1" applyAlignment="1" applyProtection="1">
      <alignment vertical="center" shrinkToFit="1"/>
      <protection locked="0"/>
    </xf>
    <xf numFmtId="0" fontId="11" fillId="0" borderId="24" xfId="0" applyFont="1" applyBorder="1" applyAlignment="1" applyProtection="1">
      <alignment vertical="center" shrinkToFit="1"/>
      <protection locked="0"/>
    </xf>
    <xf numFmtId="0" fontId="11" fillId="0" borderId="25" xfId="0" applyFont="1" applyBorder="1" applyAlignment="1" applyProtection="1">
      <alignment vertical="center" shrinkToFit="1"/>
      <protection locked="0"/>
    </xf>
    <xf numFmtId="0" fontId="11" fillId="0" borderId="21" xfId="0" applyFont="1" applyBorder="1" applyAlignment="1" applyProtection="1">
      <alignment horizontal="center" vertical="center"/>
      <protection locked="0"/>
    </xf>
    <xf numFmtId="0" fontId="11" fillId="0" borderId="22" xfId="0" applyFont="1" applyBorder="1" applyAlignment="1" applyProtection="1">
      <alignment vertical="center" wrapText="1"/>
      <protection locked="0"/>
    </xf>
    <xf numFmtId="0" fontId="11" fillId="0" borderId="26" xfId="0" applyFont="1" applyBorder="1" applyProtection="1">
      <alignment vertical="center"/>
      <protection locked="0"/>
    </xf>
    <xf numFmtId="176" fontId="11" fillId="0" borderId="22" xfId="0" applyNumberFormat="1" applyFont="1" applyBorder="1" applyProtection="1">
      <alignment vertical="center"/>
      <protection locked="0"/>
    </xf>
    <xf numFmtId="0" fontId="11" fillId="2" borderId="4" xfId="0" applyFont="1" applyFill="1" applyBorder="1" applyAlignment="1">
      <alignment horizontal="center" vertical="center"/>
    </xf>
    <xf numFmtId="0" fontId="11" fillId="0" borderId="27" xfId="0" applyFont="1" applyBorder="1" applyAlignment="1" applyProtection="1">
      <alignment horizontal="center" vertical="center" shrinkToFit="1"/>
      <protection locked="0"/>
    </xf>
    <xf numFmtId="0" fontId="11" fillId="0" borderId="5" xfId="0" applyFont="1" applyBorder="1" applyAlignment="1" applyProtection="1">
      <alignment vertical="center" shrinkToFit="1"/>
      <protection locked="0"/>
    </xf>
    <xf numFmtId="0" fontId="11" fillId="0" borderId="28" xfId="0" applyFont="1" applyBorder="1" applyAlignment="1" applyProtection="1">
      <alignment vertical="center" shrinkToFit="1"/>
      <protection locked="0"/>
    </xf>
    <xf numFmtId="0" fontId="11" fillId="0" borderId="29" xfId="0" applyFont="1" applyBorder="1" applyAlignment="1" applyProtection="1">
      <alignment vertical="center" shrinkToFit="1"/>
      <protection locked="0"/>
    </xf>
    <xf numFmtId="0" fontId="11" fillId="0" borderId="30" xfId="0" applyFont="1" applyBorder="1" applyAlignment="1" applyProtection="1">
      <alignment vertical="center" shrinkToFit="1"/>
      <protection locked="0"/>
    </xf>
    <xf numFmtId="0" fontId="11" fillId="0" borderId="31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vertical="center" wrapText="1"/>
      <protection locked="0"/>
    </xf>
    <xf numFmtId="0" fontId="11" fillId="0" borderId="32" xfId="0" applyFont="1" applyBorder="1" applyProtection="1">
      <alignment vertical="center"/>
      <protection locked="0"/>
    </xf>
    <xf numFmtId="176" fontId="11" fillId="0" borderId="5" xfId="0" applyNumberFormat="1" applyFont="1" applyBorder="1" applyProtection="1">
      <alignment vertical="center"/>
      <protection locked="0"/>
    </xf>
    <xf numFmtId="0" fontId="3" fillId="0" borderId="33" xfId="0" applyFont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1" fillId="4" borderId="35" xfId="0" applyFont="1" applyFill="1" applyBorder="1" applyAlignment="1">
      <alignment horizontal="center" vertical="center" shrinkToFit="1"/>
    </xf>
    <xf numFmtId="176" fontId="11" fillId="0" borderId="36" xfId="0" applyNumberFormat="1" applyFont="1" applyBorder="1" applyProtection="1">
      <alignment vertical="center"/>
      <protection locked="0"/>
    </xf>
    <xf numFmtId="176" fontId="11" fillId="0" borderId="37" xfId="0" applyNumberFormat="1" applyFont="1" applyBorder="1" applyProtection="1">
      <alignment vertical="center"/>
      <protection locked="0"/>
    </xf>
    <xf numFmtId="176" fontId="11" fillId="0" borderId="35" xfId="0" applyNumberFormat="1" applyFont="1" applyBorder="1" applyProtection="1">
      <alignment vertical="center"/>
      <protection locked="0"/>
    </xf>
    <xf numFmtId="176" fontId="11" fillId="0" borderId="38" xfId="0" applyNumberFormat="1" applyFont="1" applyBorder="1" applyProtection="1">
      <alignment vertical="center"/>
      <protection locked="0"/>
    </xf>
    <xf numFmtId="0" fontId="11" fillId="2" borderId="39" xfId="0" applyFont="1" applyFill="1" applyBorder="1" applyAlignment="1">
      <alignment vertical="center" shrinkToFit="1"/>
    </xf>
    <xf numFmtId="0" fontId="11" fillId="2" borderId="40" xfId="0" applyFont="1" applyFill="1" applyBorder="1" applyAlignment="1">
      <alignment horizontal="center" vertical="center" shrinkToFit="1"/>
    </xf>
    <xf numFmtId="0" fontId="11" fillId="4" borderId="41" xfId="0" applyFont="1" applyFill="1" applyBorder="1" applyAlignment="1">
      <alignment horizontal="center" vertical="center" shrinkToFit="1"/>
    </xf>
    <xf numFmtId="0" fontId="11" fillId="0" borderId="42" xfId="0" applyFont="1" applyBorder="1" applyAlignment="1" applyProtection="1">
      <alignment vertical="center" wrapText="1"/>
      <protection locked="0"/>
    </xf>
    <xf numFmtId="0" fontId="11" fillId="0" borderId="43" xfId="0" applyFont="1" applyBorder="1" applyAlignment="1" applyProtection="1">
      <alignment vertical="center" wrapText="1"/>
      <protection locked="0"/>
    </xf>
    <xf numFmtId="0" fontId="11" fillId="0" borderId="41" xfId="0" applyFont="1" applyBorder="1" applyAlignment="1" applyProtection="1">
      <alignment vertical="center" wrapText="1"/>
      <protection locked="0"/>
    </xf>
    <xf numFmtId="0" fontId="11" fillId="0" borderId="40" xfId="0" applyFont="1" applyBorder="1" applyAlignment="1" applyProtection="1">
      <alignment vertical="center" wrapText="1"/>
      <protection locked="0"/>
    </xf>
    <xf numFmtId="0" fontId="11" fillId="0" borderId="44" xfId="0" applyFont="1" applyBorder="1" applyAlignment="1">
      <alignment horizontal="center" vertical="center" wrapText="1" shrinkToFit="1"/>
    </xf>
    <xf numFmtId="0" fontId="11" fillId="0" borderId="13" xfId="0" applyFont="1" applyBorder="1" applyAlignment="1" applyProtection="1">
      <alignment vertical="center" wrapText="1"/>
      <protection locked="0"/>
    </xf>
    <xf numFmtId="0" fontId="11" fillId="0" borderId="20" xfId="0" applyFont="1" applyBorder="1" applyAlignment="1" applyProtection="1">
      <alignment vertical="center" wrapText="1"/>
      <protection locked="0"/>
    </xf>
    <xf numFmtId="0" fontId="11" fillId="0" borderId="4" xfId="0" applyFont="1" applyBorder="1" applyAlignment="1" applyProtection="1">
      <alignment vertical="center" wrapText="1"/>
      <protection locked="0"/>
    </xf>
    <xf numFmtId="0" fontId="11" fillId="2" borderId="45" xfId="0" applyFont="1" applyFill="1" applyBorder="1" applyAlignment="1">
      <alignment horizontal="center" vertical="center" shrinkToFit="1"/>
    </xf>
    <xf numFmtId="0" fontId="11" fillId="4" borderId="46" xfId="0" applyFont="1" applyFill="1" applyBorder="1" applyAlignment="1">
      <alignment horizontal="center" vertical="center" shrinkToFit="1"/>
    </xf>
    <xf numFmtId="176" fontId="11" fillId="0" borderId="47" xfId="0" applyNumberFormat="1" applyFont="1" applyBorder="1" applyProtection="1">
      <alignment vertical="center"/>
      <protection locked="0"/>
    </xf>
    <xf numFmtId="176" fontId="11" fillId="0" borderId="48" xfId="0" applyNumberFormat="1" applyFont="1" applyBorder="1" applyProtection="1">
      <alignment vertical="center"/>
      <protection locked="0"/>
    </xf>
    <xf numFmtId="176" fontId="11" fillId="0" borderId="45" xfId="0" applyNumberFormat="1" applyFont="1" applyBorder="1" applyProtection="1">
      <alignment vertical="center"/>
      <protection locked="0"/>
    </xf>
    <xf numFmtId="0" fontId="7" fillId="0" borderId="0" xfId="0" applyFont="1" applyAlignment="1">
      <alignment vertical="center" shrinkToFit="1"/>
    </xf>
    <xf numFmtId="0" fontId="11" fillId="0" borderId="0" xfId="0" applyFont="1" applyAlignment="1">
      <alignment vertical="center" shrinkToFit="1"/>
    </xf>
    <xf numFmtId="49" fontId="11" fillId="0" borderId="0" xfId="0" applyNumberFormat="1" applyFont="1" applyAlignment="1" applyProtection="1">
      <alignment vertical="center" shrinkToFit="1"/>
      <protection locked="0"/>
    </xf>
    <xf numFmtId="0" fontId="11" fillId="0" borderId="44" xfId="0" applyFont="1" applyBorder="1" applyAlignment="1">
      <alignment horizontal="center" vertical="center"/>
    </xf>
    <xf numFmtId="49" fontId="11" fillId="0" borderId="44" xfId="0" applyNumberFormat="1" applyFont="1" applyBorder="1" applyAlignment="1" applyProtection="1">
      <alignment vertical="center" shrinkToFit="1"/>
      <protection locked="0"/>
    </xf>
    <xf numFmtId="0" fontId="11" fillId="6" borderId="44" xfId="0" applyFont="1" applyFill="1" applyBorder="1" applyAlignment="1">
      <alignment horizontal="center" vertical="center"/>
    </xf>
    <xf numFmtId="49" fontId="11" fillId="6" borderId="44" xfId="0" applyNumberFormat="1" applyFont="1" applyFill="1" applyBorder="1" applyAlignment="1">
      <alignment horizontal="center" vertical="center" shrinkToFit="1"/>
    </xf>
    <xf numFmtId="0" fontId="11" fillId="2" borderId="8" xfId="0" applyFont="1" applyFill="1" applyBorder="1" applyAlignment="1">
      <alignment horizontal="center" vertical="center" shrinkToFit="1"/>
    </xf>
    <xf numFmtId="0" fontId="11" fillId="2" borderId="27" xfId="0" applyFont="1" applyFill="1" applyBorder="1" applyAlignment="1">
      <alignment horizontal="center" vertical="center" shrinkToFit="1"/>
    </xf>
    <xf numFmtId="0" fontId="11" fillId="2" borderId="8" xfId="0" applyFont="1" applyFill="1" applyBorder="1" applyAlignment="1">
      <alignment horizontal="center" vertical="center" wrapText="1" shrinkToFit="1"/>
    </xf>
    <xf numFmtId="0" fontId="11" fillId="2" borderId="9" xfId="0" applyFont="1" applyFill="1" applyBorder="1" applyAlignment="1">
      <alignment horizontal="center" vertical="center" shrinkToFit="1"/>
    </xf>
    <xf numFmtId="0" fontId="11" fillId="2" borderId="28" xfId="0" applyFont="1" applyFill="1" applyBorder="1" applyAlignment="1">
      <alignment horizontal="center" vertical="center" shrinkToFit="1"/>
    </xf>
    <xf numFmtId="0" fontId="11" fillId="2" borderId="11" xfId="0" applyFont="1" applyFill="1" applyBorder="1" applyAlignment="1">
      <alignment horizontal="center" vertical="center" shrinkToFit="1"/>
    </xf>
    <xf numFmtId="0" fontId="11" fillId="2" borderId="30" xfId="0" applyFont="1" applyFill="1" applyBorder="1" applyAlignment="1">
      <alignment horizontal="center" vertical="center" shrinkToFit="1"/>
    </xf>
    <xf numFmtId="0" fontId="11" fillId="0" borderId="49" xfId="0" applyFont="1" applyBorder="1" applyAlignment="1" applyProtection="1">
      <alignment horizontal="center" vertical="center" shrinkToFit="1"/>
      <protection locked="0"/>
    </xf>
    <xf numFmtId="0" fontId="11" fillId="2" borderId="50" xfId="0" applyFont="1" applyFill="1" applyBorder="1" applyAlignment="1">
      <alignment horizontal="center" vertical="center" shrinkToFit="1"/>
    </xf>
    <xf numFmtId="0" fontId="11" fillId="2" borderId="51" xfId="0" applyFont="1" applyFill="1" applyBorder="1" applyAlignment="1">
      <alignment horizontal="center" vertical="center" shrinkToFit="1"/>
    </xf>
    <xf numFmtId="0" fontId="11" fillId="2" borderId="52" xfId="0" applyFont="1" applyFill="1" applyBorder="1" applyAlignment="1">
      <alignment horizontal="center" vertical="center" shrinkToFit="1"/>
    </xf>
    <xf numFmtId="0" fontId="11" fillId="4" borderId="44" xfId="0" applyFont="1" applyFill="1" applyBorder="1" applyAlignment="1">
      <alignment horizontal="center" vertical="center" wrapText="1"/>
    </xf>
    <xf numFmtId="0" fontId="11" fillId="6" borderId="53" xfId="0" applyFont="1" applyFill="1" applyBorder="1" applyAlignment="1" applyProtection="1">
      <alignment horizontal="left" vertical="center" shrinkToFit="1"/>
      <protection locked="0"/>
    </xf>
    <xf numFmtId="0" fontId="11" fillId="6" borderId="54" xfId="0" applyFont="1" applyFill="1" applyBorder="1" applyAlignment="1" applyProtection="1">
      <alignment horizontal="left" vertical="center" shrinkToFit="1"/>
      <protection locked="0"/>
    </xf>
    <xf numFmtId="0" fontId="11" fillId="6" borderId="55" xfId="0" applyFont="1" applyFill="1" applyBorder="1" applyAlignment="1" applyProtection="1">
      <alignment horizontal="left" vertical="center" shrinkToFit="1"/>
      <protection locked="0"/>
    </xf>
    <xf numFmtId="0" fontId="11" fillId="6" borderId="56" xfId="0" applyFont="1" applyFill="1" applyBorder="1" applyAlignment="1" applyProtection="1">
      <alignment horizontal="left" vertical="center" shrinkToFit="1"/>
      <protection locked="0"/>
    </xf>
    <xf numFmtId="0" fontId="11" fillId="6" borderId="57" xfId="0" applyFont="1" applyFill="1" applyBorder="1" applyAlignment="1" applyProtection="1">
      <alignment horizontal="left" vertical="center" shrinkToFit="1"/>
      <protection locked="0"/>
    </xf>
    <xf numFmtId="0" fontId="11" fillId="6" borderId="58" xfId="0" applyFont="1" applyFill="1" applyBorder="1" applyAlignment="1" applyProtection="1">
      <alignment horizontal="left" vertical="center" shrinkToFit="1"/>
      <protection locked="0"/>
    </xf>
    <xf numFmtId="0" fontId="11" fillId="2" borderId="0" xfId="0" applyFont="1" applyFill="1" applyAlignment="1">
      <alignment horizontal="center" vertical="center" shrinkToFit="1"/>
    </xf>
    <xf numFmtId="0" fontId="11" fillId="2" borderId="5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11" fillId="2" borderId="59" xfId="0" applyFont="1" applyFill="1" applyBorder="1" applyAlignment="1">
      <alignment horizontal="center" vertical="center" shrinkToFit="1"/>
    </xf>
    <xf numFmtId="0" fontId="11" fillId="2" borderId="60" xfId="0" applyFont="1" applyFill="1" applyBorder="1" applyAlignment="1">
      <alignment horizontal="center" vertical="center" shrinkToFit="1"/>
    </xf>
    <xf numFmtId="49" fontId="11" fillId="0" borderId="53" xfId="0" applyNumberFormat="1" applyFont="1" applyBorder="1" applyAlignment="1" applyProtection="1">
      <alignment horizontal="center" vertical="center" shrinkToFit="1"/>
      <protection locked="0"/>
    </xf>
    <xf numFmtId="49" fontId="11" fillId="0" borderId="55" xfId="0" applyNumberFormat="1" applyFont="1" applyBorder="1" applyAlignment="1" applyProtection="1">
      <alignment horizontal="center" vertical="center" shrinkToFit="1"/>
      <protection locked="0"/>
    </xf>
    <xf numFmtId="0" fontId="11" fillId="2" borderId="61" xfId="0" applyFont="1" applyFill="1" applyBorder="1" applyAlignment="1">
      <alignment horizontal="center" vertical="center" shrinkToFit="1"/>
    </xf>
    <xf numFmtId="0" fontId="11" fillId="2" borderId="38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11" fillId="2" borderId="44" xfId="0" applyFont="1" applyFill="1" applyBorder="1" applyAlignment="1">
      <alignment horizontal="center" vertical="center" shrinkToFit="1"/>
    </xf>
    <xf numFmtId="0" fontId="11" fillId="2" borderId="10" xfId="0" applyFont="1" applyFill="1" applyBorder="1" applyAlignment="1">
      <alignment horizontal="center" vertical="center" shrinkToFit="1"/>
    </xf>
    <xf numFmtId="0" fontId="11" fillId="2" borderId="29" xfId="0" applyFont="1" applyFill="1" applyBorder="1" applyAlignment="1">
      <alignment horizontal="center" vertical="center" shrinkToFit="1"/>
    </xf>
    <xf numFmtId="0" fontId="11" fillId="6" borderId="59" xfId="0" applyFont="1" applyFill="1" applyBorder="1" applyAlignment="1">
      <alignment horizontal="center" vertical="center" wrapText="1" shrinkToFit="1"/>
    </xf>
    <xf numFmtId="0" fontId="11" fillId="6" borderId="60" xfId="0" applyFont="1" applyFill="1" applyBorder="1" applyAlignment="1">
      <alignment horizontal="center" vertical="center" wrapText="1" shrinkToFit="1"/>
    </xf>
    <xf numFmtId="0" fontId="11" fillId="2" borderId="44" xfId="0" applyFont="1" applyFill="1" applyBorder="1" applyAlignment="1">
      <alignment horizontal="center" vertical="center" textRotation="255" shrinkToFit="1"/>
    </xf>
    <xf numFmtId="0" fontId="11" fillId="5" borderId="44" xfId="0" applyFont="1" applyFill="1" applyBorder="1" applyAlignment="1" applyProtection="1">
      <alignment horizontal="center" vertical="center" shrinkToFit="1"/>
      <protection locked="0"/>
    </xf>
    <xf numFmtId="0" fontId="11" fillId="5" borderId="49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33"/>
  <sheetViews>
    <sheetView tabSelected="1" view="pageBreakPreview" zoomScaleNormal="100" zoomScaleSheetLayoutView="100" workbookViewId="0">
      <selection activeCell="A2" sqref="A2:A3"/>
    </sheetView>
  </sheetViews>
  <sheetFormatPr defaultRowHeight="14.25"/>
  <cols>
    <col min="1" max="1" width="3.75" style="8" bestFit="1" customWidth="1"/>
    <col min="2" max="2" width="6.625" style="8" customWidth="1"/>
    <col min="3" max="6" width="7.625" style="7" customWidth="1"/>
    <col min="7" max="7" width="3.625" style="8" customWidth="1"/>
    <col min="8" max="8" width="6.375" style="7" bestFit="1" customWidth="1"/>
    <col min="9" max="9" width="7.625" style="7" customWidth="1"/>
    <col min="10" max="10" width="8.25" style="7" bestFit="1" customWidth="1"/>
    <col min="11" max="11" width="6.375" style="7" bestFit="1" customWidth="1"/>
    <col min="12" max="12" width="7" style="7" bestFit="1" customWidth="1"/>
    <col min="13" max="13" width="8.25" style="7" bestFit="1" customWidth="1"/>
    <col min="14" max="14" width="13.125" style="7" bestFit="1" customWidth="1"/>
    <col min="15" max="15" width="9.625" style="7" bestFit="1" customWidth="1"/>
    <col min="16" max="16" width="15.125" style="7" customWidth="1"/>
    <col min="17" max="16384" width="9" style="7"/>
  </cols>
  <sheetData>
    <row r="1" spans="1:16" ht="25.15" customHeight="1">
      <c r="A1" s="120" t="s">
        <v>132</v>
      </c>
      <c r="B1" s="120"/>
      <c r="C1" s="120"/>
      <c r="D1" s="120"/>
      <c r="E1" s="120"/>
      <c r="F1" s="120"/>
      <c r="G1" s="120"/>
      <c r="H1" s="120"/>
      <c r="I1" s="113" t="s">
        <v>42</v>
      </c>
      <c r="J1" s="113"/>
      <c r="K1" s="113"/>
      <c r="L1" s="113"/>
      <c r="M1" s="113"/>
      <c r="N1" s="113"/>
      <c r="O1" s="86"/>
    </row>
    <row r="2" spans="1:16" s="20" customFormat="1" ht="20.100000000000001" customHeight="1">
      <c r="A2" s="126" t="s">
        <v>30</v>
      </c>
      <c r="B2" s="121" t="s">
        <v>31</v>
      </c>
      <c r="C2" s="121"/>
      <c r="D2" s="121" t="s">
        <v>32</v>
      </c>
      <c r="E2" s="121"/>
      <c r="F2" s="121" t="s">
        <v>33</v>
      </c>
      <c r="G2" s="121"/>
      <c r="H2" s="121"/>
      <c r="I2" s="121" t="s">
        <v>34</v>
      </c>
      <c r="J2" s="121"/>
      <c r="K2" s="114" t="s">
        <v>64</v>
      </c>
      <c r="L2" s="115"/>
      <c r="M2" s="91" t="s">
        <v>110</v>
      </c>
      <c r="N2" s="92"/>
      <c r="O2" s="87"/>
      <c r="P2" s="87"/>
    </row>
    <row r="3" spans="1:16" s="20" customFormat="1" ht="20.100000000000001" customHeight="1">
      <c r="A3" s="126"/>
      <c r="B3" s="127" t="s">
        <v>47</v>
      </c>
      <c r="C3" s="128"/>
      <c r="D3" s="100"/>
      <c r="E3" s="100"/>
      <c r="F3" s="100" t="s">
        <v>45</v>
      </c>
      <c r="G3" s="100"/>
      <c r="H3" s="100"/>
      <c r="I3" s="100"/>
      <c r="J3" s="100"/>
      <c r="K3" s="116"/>
      <c r="L3" s="117"/>
      <c r="M3" s="124" t="s">
        <v>104</v>
      </c>
      <c r="N3" s="125"/>
      <c r="O3" s="88"/>
    </row>
    <row r="4" spans="1:16" s="20" customFormat="1" ht="20.100000000000001" customHeight="1">
      <c r="A4" s="104" t="s">
        <v>35</v>
      </c>
      <c r="B4" s="104"/>
      <c r="C4" s="105" t="s">
        <v>106</v>
      </c>
      <c r="D4" s="106"/>
      <c r="E4" s="106"/>
      <c r="F4" s="106"/>
      <c r="G4" s="106"/>
      <c r="H4" s="106"/>
      <c r="I4" s="106"/>
      <c r="J4" s="106"/>
      <c r="K4" s="106"/>
      <c r="L4" s="107"/>
      <c r="M4" s="77" t="s">
        <v>108</v>
      </c>
      <c r="N4" s="90"/>
      <c r="O4" s="88"/>
    </row>
    <row r="5" spans="1:16" s="20" customFormat="1" ht="20.100000000000001" customHeight="1">
      <c r="A5" s="104"/>
      <c r="B5" s="104"/>
      <c r="C5" s="108" t="s">
        <v>107</v>
      </c>
      <c r="D5" s="109"/>
      <c r="E5" s="109"/>
      <c r="F5" s="109"/>
      <c r="G5" s="109"/>
      <c r="H5" s="109"/>
      <c r="I5" s="109"/>
      <c r="J5" s="109"/>
      <c r="K5" s="109"/>
      <c r="L5" s="110"/>
      <c r="M5" s="89" t="s">
        <v>109</v>
      </c>
      <c r="N5" s="90"/>
      <c r="O5" s="88"/>
    </row>
    <row r="6" spans="1:16" s="21" customFormat="1" ht="16.149999999999999" customHeight="1">
      <c r="A6" s="93" t="s">
        <v>65</v>
      </c>
      <c r="B6" s="95" t="s">
        <v>1</v>
      </c>
      <c r="C6" s="111" t="s">
        <v>2</v>
      </c>
      <c r="D6" s="96" t="s">
        <v>3</v>
      </c>
      <c r="E6" s="122" t="s">
        <v>6</v>
      </c>
      <c r="F6" s="98" t="s">
        <v>7</v>
      </c>
      <c r="G6" s="95" t="s">
        <v>5</v>
      </c>
      <c r="H6" s="101" t="s">
        <v>4</v>
      </c>
      <c r="I6" s="102"/>
      <c r="J6" s="103"/>
      <c r="K6" s="112" t="s">
        <v>105</v>
      </c>
      <c r="L6" s="112"/>
      <c r="M6" s="112"/>
      <c r="N6" s="118" t="s">
        <v>119</v>
      </c>
      <c r="O6" s="70" t="s">
        <v>8</v>
      </c>
    </row>
    <row r="7" spans="1:16" s="21" customFormat="1" ht="16.149999999999999" customHeight="1">
      <c r="A7" s="94"/>
      <c r="B7" s="94"/>
      <c r="C7" s="112"/>
      <c r="D7" s="97"/>
      <c r="E7" s="123"/>
      <c r="F7" s="99"/>
      <c r="G7" s="94"/>
      <c r="H7" s="22" t="s">
        <v>66</v>
      </c>
      <c r="I7" s="24" t="s">
        <v>9</v>
      </c>
      <c r="J7" s="81" t="s">
        <v>10</v>
      </c>
      <c r="K7" s="23" t="s">
        <v>66</v>
      </c>
      <c r="L7" s="24" t="s">
        <v>9</v>
      </c>
      <c r="M7" s="23" t="s">
        <v>10</v>
      </c>
      <c r="N7" s="119"/>
      <c r="O7" s="71" t="s">
        <v>66</v>
      </c>
    </row>
    <row r="8" spans="1:16" s="21" customFormat="1" ht="16.149999999999999" customHeight="1">
      <c r="A8" s="25" t="s">
        <v>36</v>
      </c>
      <c r="B8" s="26">
        <v>1234</v>
      </c>
      <c r="C8" s="27" t="s">
        <v>37</v>
      </c>
      <c r="D8" s="28" t="s">
        <v>38</v>
      </c>
      <c r="E8" s="29" t="s">
        <v>39</v>
      </c>
      <c r="F8" s="30" t="s">
        <v>40</v>
      </c>
      <c r="G8" s="26" t="s">
        <v>41</v>
      </c>
      <c r="H8" s="25" t="s">
        <v>0</v>
      </c>
      <c r="I8" s="31" t="s">
        <v>67</v>
      </c>
      <c r="J8" s="82">
        <v>1048</v>
      </c>
      <c r="K8" s="27" t="s">
        <v>0</v>
      </c>
      <c r="L8" s="31" t="s">
        <v>44</v>
      </c>
      <c r="M8" s="27">
        <v>1048</v>
      </c>
      <c r="N8" s="65" t="s">
        <v>126</v>
      </c>
      <c r="O8" s="72" t="s">
        <v>103</v>
      </c>
    </row>
    <row r="9" spans="1:16" s="21" customFormat="1" ht="29.65" customHeight="1">
      <c r="A9" s="32">
        <v>1</v>
      </c>
      <c r="B9" s="33"/>
      <c r="C9" s="34"/>
      <c r="D9" s="35"/>
      <c r="E9" s="36"/>
      <c r="F9" s="37"/>
      <c r="G9" s="38"/>
      <c r="H9" s="78"/>
      <c r="I9" s="40"/>
      <c r="J9" s="83"/>
      <c r="K9" s="39"/>
      <c r="L9" s="40"/>
      <c r="M9" s="41"/>
      <c r="N9" s="66"/>
      <c r="O9" s="73"/>
    </row>
    <row r="10" spans="1:16" s="21" customFormat="1" ht="29.65" customHeight="1">
      <c r="A10" s="42">
        <v>2</v>
      </c>
      <c r="B10" s="43"/>
      <c r="C10" s="44"/>
      <c r="D10" s="45"/>
      <c r="E10" s="46"/>
      <c r="F10" s="47"/>
      <c r="G10" s="48"/>
      <c r="H10" s="79"/>
      <c r="I10" s="50"/>
      <c r="J10" s="84"/>
      <c r="K10" s="49"/>
      <c r="L10" s="50"/>
      <c r="M10" s="51"/>
      <c r="N10" s="67"/>
      <c r="O10" s="74"/>
    </row>
    <row r="11" spans="1:16" s="21" customFormat="1" ht="29.65" customHeight="1">
      <c r="A11" s="42">
        <v>3</v>
      </c>
      <c r="B11" s="43"/>
      <c r="C11" s="44"/>
      <c r="D11" s="45"/>
      <c r="E11" s="46"/>
      <c r="F11" s="47"/>
      <c r="G11" s="48"/>
      <c r="H11" s="79"/>
      <c r="I11" s="50"/>
      <c r="J11" s="84"/>
      <c r="K11" s="49"/>
      <c r="L11" s="50"/>
      <c r="M11" s="51"/>
      <c r="N11" s="67"/>
      <c r="O11" s="74"/>
    </row>
    <row r="12" spans="1:16" s="21" customFormat="1" ht="29.65" customHeight="1">
      <c r="A12" s="42">
        <v>4</v>
      </c>
      <c r="B12" s="43"/>
      <c r="C12" s="44"/>
      <c r="D12" s="45"/>
      <c r="E12" s="46"/>
      <c r="F12" s="47"/>
      <c r="G12" s="48"/>
      <c r="H12" s="79"/>
      <c r="I12" s="50"/>
      <c r="J12" s="84"/>
      <c r="K12" s="49"/>
      <c r="L12" s="50"/>
      <c r="M12" s="51"/>
      <c r="N12" s="67"/>
      <c r="O12" s="74"/>
    </row>
    <row r="13" spans="1:16" s="21" customFormat="1" ht="29.65" customHeight="1">
      <c r="A13" s="52">
        <v>5</v>
      </c>
      <c r="B13" s="53"/>
      <c r="C13" s="54"/>
      <c r="D13" s="55"/>
      <c r="E13" s="56"/>
      <c r="F13" s="57"/>
      <c r="G13" s="58"/>
      <c r="H13" s="80"/>
      <c r="I13" s="60"/>
      <c r="J13" s="85"/>
      <c r="K13" s="59"/>
      <c r="L13" s="60"/>
      <c r="M13" s="61"/>
      <c r="N13" s="68"/>
      <c r="O13" s="75"/>
    </row>
    <row r="14" spans="1:16" s="21" customFormat="1" ht="29.65" customHeight="1">
      <c r="A14" s="32">
        <v>6</v>
      </c>
      <c r="B14" s="33"/>
      <c r="C14" s="34"/>
      <c r="D14" s="35"/>
      <c r="E14" s="36"/>
      <c r="F14" s="37"/>
      <c r="G14" s="38"/>
      <c r="H14" s="78"/>
      <c r="I14" s="40"/>
      <c r="J14" s="83"/>
      <c r="K14" s="39"/>
      <c r="L14" s="40"/>
      <c r="M14" s="41"/>
      <c r="N14" s="66"/>
      <c r="O14" s="73"/>
    </row>
    <row r="15" spans="1:16" s="21" customFormat="1" ht="29.65" customHeight="1">
      <c r="A15" s="42">
        <v>7</v>
      </c>
      <c r="B15" s="43"/>
      <c r="C15" s="44"/>
      <c r="D15" s="45"/>
      <c r="E15" s="46"/>
      <c r="F15" s="47"/>
      <c r="G15" s="48"/>
      <c r="H15" s="79"/>
      <c r="I15" s="50"/>
      <c r="J15" s="84"/>
      <c r="K15" s="49"/>
      <c r="L15" s="50"/>
      <c r="M15" s="51"/>
      <c r="N15" s="67"/>
      <c r="O15" s="74"/>
    </row>
    <row r="16" spans="1:16" s="21" customFormat="1" ht="29.65" customHeight="1">
      <c r="A16" s="42">
        <v>8</v>
      </c>
      <c r="B16" s="43"/>
      <c r="C16" s="44"/>
      <c r="D16" s="45"/>
      <c r="E16" s="46"/>
      <c r="F16" s="47"/>
      <c r="G16" s="48"/>
      <c r="H16" s="79"/>
      <c r="I16" s="50"/>
      <c r="J16" s="84"/>
      <c r="K16" s="49"/>
      <c r="L16" s="50"/>
      <c r="M16" s="51"/>
      <c r="N16" s="67"/>
      <c r="O16" s="74"/>
    </row>
    <row r="17" spans="1:15" s="21" customFormat="1" ht="29.65" customHeight="1">
      <c r="A17" s="42">
        <v>9</v>
      </c>
      <c r="B17" s="43"/>
      <c r="C17" s="44"/>
      <c r="D17" s="45"/>
      <c r="E17" s="46"/>
      <c r="F17" s="47"/>
      <c r="G17" s="48"/>
      <c r="H17" s="79"/>
      <c r="I17" s="50"/>
      <c r="J17" s="84"/>
      <c r="K17" s="49"/>
      <c r="L17" s="50"/>
      <c r="M17" s="51"/>
      <c r="N17" s="67"/>
      <c r="O17" s="74"/>
    </row>
    <row r="18" spans="1:15" s="21" customFormat="1" ht="29.65" customHeight="1">
      <c r="A18" s="52">
        <v>10</v>
      </c>
      <c r="B18" s="53"/>
      <c r="C18" s="54"/>
      <c r="D18" s="55"/>
      <c r="E18" s="56"/>
      <c r="F18" s="57"/>
      <c r="G18" s="58"/>
      <c r="H18" s="80"/>
      <c r="I18" s="60"/>
      <c r="J18" s="85"/>
      <c r="K18" s="59"/>
      <c r="L18" s="60"/>
      <c r="M18" s="61"/>
      <c r="N18" s="69"/>
      <c r="O18" s="76"/>
    </row>
    <row r="19" spans="1:15" s="21" customFormat="1" ht="29.65" customHeight="1">
      <c r="A19" s="32">
        <v>11</v>
      </c>
      <c r="B19" s="33"/>
      <c r="C19" s="34"/>
      <c r="D19" s="35"/>
      <c r="E19" s="36"/>
      <c r="F19" s="37"/>
      <c r="G19" s="38"/>
      <c r="H19" s="78"/>
      <c r="I19" s="40"/>
      <c r="J19" s="83"/>
      <c r="K19" s="39"/>
      <c r="L19" s="40"/>
      <c r="M19" s="41"/>
      <c r="N19" s="68"/>
      <c r="O19" s="75"/>
    </row>
    <row r="20" spans="1:15" s="21" customFormat="1" ht="29.65" customHeight="1">
      <c r="A20" s="42">
        <v>12</v>
      </c>
      <c r="B20" s="43"/>
      <c r="C20" s="44"/>
      <c r="D20" s="45"/>
      <c r="E20" s="46"/>
      <c r="F20" s="47"/>
      <c r="G20" s="48"/>
      <c r="H20" s="79"/>
      <c r="I20" s="50"/>
      <c r="J20" s="84"/>
      <c r="K20" s="49"/>
      <c r="L20" s="50"/>
      <c r="M20" s="51"/>
      <c r="N20" s="67"/>
      <c r="O20" s="74"/>
    </row>
    <row r="21" spans="1:15" s="21" customFormat="1" ht="29.65" customHeight="1">
      <c r="A21" s="42">
        <v>13</v>
      </c>
      <c r="B21" s="43"/>
      <c r="C21" s="44"/>
      <c r="D21" s="45"/>
      <c r="E21" s="46"/>
      <c r="F21" s="47"/>
      <c r="G21" s="48"/>
      <c r="H21" s="79"/>
      <c r="I21" s="50"/>
      <c r="J21" s="84"/>
      <c r="K21" s="49"/>
      <c r="L21" s="50"/>
      <c r="M21" s="51"/>
      <c r="N21" s="67"/>
      <c r="O21" s="74"/>
    </row>
    <row r="22" spans="1:15" s="21" customFormat="1" ht="29.65" customHeight="1">
      <c r="A22" s="42">
        <v>14</v>
      </c>
      <c r="B22" s="43"/>
      <c r="C22" s="44"/>
      <c r="D22" s="45"/>
      <c r="E22" s="46"/>
      <c r="F22" s="47"/>
      <c r="G22" s="48"/>
      <c r="H22" s="79"/>
      <c r="I22" s="50"/>
      <c r="J22" s="84"/>
      <c r="K22" s="49"/>
      <c r="L22" s="50"/>
      <c r="M22" s="51"/>
      <c r="N22" s="67"/>
      <c r="O22" s="74"/>
    </row>
    <row r="23" spans="1:15" s="21" customFormat="1" ht="29.65" customHeight="1">
      <c r="A23" s="52">
        <v>15</v>
      </c>
      <c r="B23" s="53"/>
      <c r="C23" s="54"/>
      <c r="D23" s="55"/>
      <c r="E23" s="56"/>
      <c r="F23" s="57"/>
      <c r="G23" s="58"/>
      <c r="H23" s="80"/>
      <c r="I23" s="60"/>
      <c r="J23" s="85"/>
      <c r="K23" s="59"/>
      <c r="L23" s="60"/>
      <c r="M23" s="61"/>
      <c r="N23" s="68"/>
      <c r="O23" s="75"/>
    </row>
    <row r="24" spans="1:15" s="21" customFormat="1" ht="29.65" customHeight="1">
      <c r="A24" s="32">
        <v>16</v>
      </c>
      <c r="B24" s="33"/>
      <c r="C24" s="34"/>
      <c r="D24" s="35"/>
      <c r="E24" s="36"/>
      <c r="F24" s="37"/>
      <c r="G24" s="38"/>
      <c r="H24" s="78"/>
      <c r="I24" s="40"/>
      <c r="J24" s="83"/>
      <c r="K24" s="39"/>
      <c r="L24" s="40"/>
      <c r="M24" s="41"/>
      <c r="N24" s="66"/>
      <c r="O24" s="73"/>
    </row>
    <row r="25" spans="1:15" s="21" customFormat="1" ht="29.65" customHeight="1">
      <c r="A25" s="42">
        <v>17</v>
      </c>
      <c r="B25" s="43"/>
      <c r="C25" s="44"/>
      <c r="D25" s="45"/>
      <c r="E25" s="46"/>
      <c r="F25" s="47"/>
      <c r="G25" s="48"/>
      <c r="H25" s="79"/>
      <c r="I25" s="50"/>
      <c r="J25" s="84"/>
      <c r="K25" s="49"/>
      <c r="L25" s="50"/>
      <c r="M25" s="51"/>
      <c r="N25" s="67"/>
      <c r="O25" s="74"/>
    </row>
    <row r="26" spans="1:15" s="21" customFormat="1" ht="29.65" customHeight="1">
      <c r="A26" s="42">
        <v>18</v>
      </c>
      <c r="B26" s="43"/>
      <c r="C26" s="44"/>
      <c r="D26" s="45"/>
      <c r="E26" s="46"/>
      <c r="F26" s="47"/>
      <c r="G26" s="48"/>
      <c r="H26" s="79"/>
      <c r="I26" s="50"/>
      <c r="J26" s="84"/>
      <c r="K26" s="49"/>
      <c r="L26" s="50"/>
      <c r="M26" s="51"/>
      <c r="N26" s="67"/>
      <c r="O26" s="74"/>
    </row>
    <row r="27" spans="1:15" s="21" customFormat="1" ht="29.65" customHeight="1">
      <c r="A27" s="42">
        <v>19</v>
      </c>
      <c r="B27" s="43"/>
      <c r="C27" s="44"/>
      <c r="D27" s="45"/>
      <c r="E27" s="46"/>
      <c r="F27" s="47"/>
      <c r="G27" s="48"/>
      <c r="H27" s="79"/>
      <c r="I27" s="50"/>
      <c r="J27" s="84"/>
      <c r="K27" s="49"/>
      <c r="L27" s="50"/>
      <c r="M27" s="51"/>
      <c r="N27" s="67"/>
      <c r="O27" s="74"/>
    </row>
    <row r="28" spans="1:15" s="21" customFormat="1" ht="29.65" customHeight="1">
      <c r="A28" s="52">
        <v>20</v>
      </c>
      <c r="B28" s="53"/>
      <c r="C28" s="54"/>
      <c r="D28" s="55"/>
      <c r="E28" s="56"/>
      <c r="F28" s="57"/>
      <c r="G28" s="58"/>
      <c r="H28" s="80"/>
      <c r="I28" s="60"/>
      <c r="J28" s="85"/>
      <c r="K28" s="59"/>
      <c r="L28" s="60"/>
      <c r="M28" s="61"/>
      <c r="N28" s="69"/>
      <c r="O28" s="76"/>
    </row>
    <row r="29" spans="1:15" s="21" customFormat="1" ht="29.65" customHeight="1">
      <c r="A29" s="32">
        <v>21</v>
      </c>
      <c r="B29" s="33"/>
      <c r="C29" s="34"/>
      <c r="D29" s="35"/>
      <c r="E29" s="36"/>
      <c r="F29" s="37"/>
      <c r="G29" s="38"/>
      <c r="H29" s="78"/>
      <c r="I29" s="40"/>
      <c r="J29" s="83"/>
      <c r="K29" s="39"/>
      <c r="L29" s="40"/>
      <c r="M29" s="41"/>
      <c r="N29" s="68"/>
      <c r="O29" s="75"/>
    </row>
    <row r="30" spans="1:15" s="21" customFormat="1" ht="29.65" customHeight="1">
      <c r="A30" s="42">
        <v>22</v>
      </c>
      <c r="B30" s="43"/>
      <c r="C30" s="44"/>
      <c r="D30" s="45"/>
      <c r="E30" s="46"/>
      <c r="F30" s="47"/>
      <c r="G30" s="48"/>
      <c r="H30" s="79"/>
      <c r="I30" s="50"/>
      <c r="J30" s="84"/>
      <c r="K30" s="49"/>
      <c r="L30" s="50"/>
      <c r="M30" s="51"/>
      <c r="N30" s="67"/>
      <c r="O30" s="74"/>
    </row>
    <row r="31" spans="1:15" s="21" customFormat="1" ht="29.65" customHeight="1">
      <c r="A31" s="42">
        <v>23</v>
      </c>
      <c r="B31" s="43"/>
      <c r="C31" s="44"/>
      <c r="D31" s="45"/>
      <c r="E31" s="46"/>
      <c r="F31" s="47"/>
      <c r="G31" s="48"/>
      <c r="H31" s="79"/>
      <c r="I31" s="50"/>
      <c r="J31" s="84"/>
      <c r="K31" s="49"/>
      <c r="L31" s="50"/>
      <c r="M31" s="51"/>
      <c r="N31" s="67"/>
      <c r="O31" s="74"/>
    </row>
    <row r="32" spans="1:15" s="21" customFormat="1" ht="29.65" customHeight="1">
      <c r="A32" s="42">
        <v>24</v>
      </c>
      <c r="B32" s="43"/>
      <c r="C32" s="44"/>
      <c r="D32" s="45"/>
      <c r="E32" s="46"/>
      <c r="F32" s="47"/>
      <c r="G32" s="48"/>
      <c r="H32" s="79"/>
      <c r="I32" s="50"/>
      <c r="J32" s="84"/>
      <c r="K32" s="49"/>
      <c r="L32" s="50"/>
      <c r="M32" s="51"/>
      <c r="N32" s="67"/>
      <c r="O32" s="74"/>
    </row>
    <row r="33" spans="1:15" s="21" customFormat="1" ht="29.65" customHeight="1">
      <c r="A33" s="52">
        <v>25</v>
      </c>
      <c r="B33" s="53"/>
      <c r="C33" s="54"/>
      <c r="D33" s="55"/>
      <c r="E33" s="56"/>
      <c r="F33" s="57"/>
      <c r="G33" s="58"/>
      <c r="H33" s="80"/>
      <c r="I33" s="60"/>
      <c r="J33" s="85"/>
      <c r="K33" s="59"/>
      <c r="L33" s="60"/>
      <c r="M33" s="61"/>
      <c r="N33" s="68"/>
      <c r="O33" s="75"/>
    </row>
    <row r="34" spans="1:15" s="21" customFormat="1" ht="29.65" customHeight="1">
      <c r="A34" s="32">
        <v>26</v>
      </c>
      <c r="B34" s="33"/>
      <c r="C34" s="34"/>
      <c r="D34" s="35"/>
      <c r="E34" s="36"/>
      <c r="F34" s="37"/>
      <c r="G34" s="38"/>
      <c r="H34" s="78"/>
      <c r="I34" s="40"/>
      <c r="J34" s="83"/>
      <c r="K34" s="39"/>
      <c r="L34" s="40"/>
      <c r="M34" s="41"/>
      <c r="N34" s="66"/>
      <c r="O34" s="73"/>
    </row>
    <row r="35" spans="1:15" s="21" customFormat="1" ht="29.65" customHeight="1">
      <c r="A35" s="42">
        <v>27</v>
      </c>
      <c r="B35" s="43"/>
      <c r="C35" s="44"/>
      <c r="D35" s="45"/>
      <c r="E35" s="46"/>
      <c r="F35" s="47"/>
      <c r="G35" s="48"/>
      <c r="H35" s="79"/>
      <c r="I35" s="50"/>
      <c r="J35" s="84"/>
      <c r="K35" s="49"/>
      <c r="L35" s="50"/>
      <c r="M35" s="51"/>
      <c r="N35" s="67"/>
      <c r="O35" s="74"/>
    </row>
    <row r="36" spans="1:15" s="21" customFormat="1" ht="29.65" customHeight="1">
      <c r="A36" s="42">
        <v>28</v>
      </c>
      <c r="B36" s="43"/>
      <c r="C36" s="44"/>
      <c r="D36" s="45"/>
      <c r="E36" s="46"/>
      <c r="F36" s="47"/>
      <c r="G36" s="48"/>
      <c r="H36" s="79"/>
      <c r="I36" s="50"/>
      <c r="J36" s="84"/>
      <c r="K36" s="49"/>
      <c r="L36" s="50"/>
      <c r="M36" s="51"/>
      <c r="N36" s="67"/>
      <c r="O36" s="74"/>
    </row>
    <row r="37" spans="1:15" s="21" customFormat="1" ht="29.65" customHeight="1">
      <c r="A37" s="42">
        <v>29</v>
      </c>
      <c r="B37" s="43"/>
      <c r="C37" s="44"/>
      <c r="D37" s="45"/>
      <c r="E37" s="46"/>
      <c r="F37" s="47"/>
      <c r="G37" s="48"/>
      <c r="H37" s="79"/>
      <c r="I37" s="50"/>
      <c r="J37" s="84"/>
      <c r="K37" s="49"/>
      <c r="L37" s="50"/>
      <c r="M37" s="51"/>
      <c r="N37" s="67"/>
      <c r="O37" s="74"/>
    </row>
    <row r="38" spans="1:15" s="21" customFormat="1" ht="29.65" customHeight="1">
      <c r="A38" s="52">
        <v>30</v>
      </c>
      <c r="B38" s="53"/>
      <c r="C38" s="54"/>
      <c r="D38" s="55"/>
      <c r="E38" s="56"/>
      <c r="F38" s="57"/>
      <c r="G38" s="58"/>
      <c r="H38" s="80"/>
      <c r="I38" s="60"/>
      <c r="J38" s="85"/>
      <c r="K38" s="59"/>
      <c r="L38" s="60"/>
      <c r="M38" s="61"/>
      <c r="N38" s="69"/>
      <c r="O38" s="76"/>
    </row>
    <row r="39" spans="1:15" s="21" customFormat="1" ht="29.65" customHeight="1">
      <c r="A39" s="32">
        <v>31</v>
      </c>
      <c r="B39" s="33"/>
      <c r="C39" s="34"/>
      <c r="D39" s="35"/>
      <c r="E39" s="36"/>
      <c r="F39" s="37"/>
      <c r="G39" s="38"/>
      <c r="H39" s="78"/>
      <c r="I39" s="40"/>
      <c r="J39" s="83"/>
      <c r="K39" s="39"/>
      <c r="L39" s="40"/>
      <c r="M39" s="41"/>
      <c r="N39" s="68"/>
      <c r="O39" s="75"/>
    </row>
    <row r="40" spans="1:15" s="21" customFormat="1" ht="29.65" customHeight="1">
      <c r="A40" s="42">
        <v>32</v>
      </c>
      <c r="B40" s="43"/>
      <c r="C40" s="44"/>
      <c r="D40" s="45"/>
      <c r="E40" s="46"/>
      <c r="F40" s="47"/>
      <c r="G40" s="48"/>
      <c r="H40" s="79"/>
      <c r="I40" s="50"/>
      <c r="J40" s="84"/>
      <c r="K40" s="49"/>
      <c r="L40" s="50"/>
      <c r="M40" s="51"/>
      <c r="N40" s="67"/>
      <c r="O40" s="74"/>
    </row>
    <row r="41" spans="1:15" s="21" customFormat="1" ht="29.65" customHeight="1">
      <c r="A41" s="42">
        <v>33</v>
      </c>
      <c r="B41" s="43"/>
      <c r="C41" s="44"/>
      <c r="D41" s="45"/>
      <c r="E41" s="46"/>
      <c r="F41" s="47"/>
      <c r="G41" s="48"/>
      <c r="H41" s="79"/>
      <c r="I41" s="50"/>
      <c r="J41" s="84"/>
      <c r="K41" s="49"/>
      <c r="L41" s="50"/>
      <c r="M41" s="51"/>
      <c r="N41" s="67"/>
      <c r="O41" s="74"/>
    </row>
    <row r="42" spans="1:15" s="21" customFormat="1" ht="29.65" customHeight="1">
      <c r="A42" s="42">
        <v>34</v>
      </c>
      <c r="B42" s="43"/>
      <c r="C42" s="44"/>
      <c r="D42" s="45"/>
      <c r="E42" s="46"/>
      <c r="F42" s="47"/>
      <c r="G42" s="48"/>
      <c r="H42" s="79"/>
      <c r="I42" s="50"/>
      <c r="J42" s="84"/>
      <c r="K42" s="49"/>
      <c r="L42" s="50"/>
      <c r="M42" s="51"/>
      <c r="N42" s="67"/>
      <c r="O42" s="74"/>
    </row>
    <row r="43" spans="1:15" s="21" customFormat="1" ht="29.65" customHeight="1">
      <c r="A43" s="52">
        <v>35</v>
      </c>
      <c r="B43" s="53"/>
      <c r="C43" s="54"/>
      <c r="D43" s="55"/>
      <c r="E43" s="56"/>
      <c r="F43" s="57"/>
      <c r="G43" s="58"/>
      <c r="H43" s="80"/>
      <c r="I43" s="60"/>
      <c r="J43" s="85"/>
      <c r="K43" s="59"/>
      <c r="L43" s="60"/>
      <c r="M43" s="61"/>
      <c r="N43" s="69"/>
      <c r="O43" s="76"/>
    </row>
    <row r="44" spans="1:15" s="21" customFormat="1" ht="29.65" customHeight="1">
      <c r="A44" s="32">
        <v>36</v>
      </c>
      <c r="B44" s="33"/>
      <c r="C44" s="34"/>
      <c r="D44" s="35"/>
      <c r="E44" s="36"/>
      <c r="F44" s="37"/>
      <c r="G44" s="38"/>
      <c r="H44" s="78"/>
      <c r="I44" s="40"/>
      <c r="J44" s="83"/>
      <c r="K44" s="39"/>
      <c r="L44" s="40"/>
      <c r="M44" s="41"/>
      <c r="N44" s="66"/>
      <c r="O44" s="73"/>
    </row>
    <row r="45" spans="1:15" s="21" customFormat="1" ht="29.65" customHeight="1">
      <c r="A45" s="42">
        <v>37</v>
      </c>
      <c r="B45" s="43"/>
      <c r="C45" s="44"/>
      <c r="D45" s="45"/>
      <c r="E45" s="46"/>
      <c r="F45" s="47"/>
      <c r="G45" s="48"/>
      <c r="H45" s="79"/>
      <c r="I45" s="50"/>
      <c r="J45" s="84"/>
      <c r="K45" s="49"/>
      <c r="L45" s="50"/>
      <c r="M45" s="51"/>
      <c r="N45" s="67"/>
      <c r="O45" s="74"/>
    </row>
    <row r="46" spans="1:15" s="21" customFormat="1" ht="29.65" customHeight="1">
      <c r="A46" s="42">
        <v>38</v>
      </c>
      <c r="B46" s="43"/>
      <c r="C46" s="44"/>
      <c r="D46" s="45"/>
      <c r="E46" s="46"/>
      <c r="F46" s="47"/>
      <c r="G46" s="48"/>
      <c r="H46" s="79"/>
      <c r="I46" s="50"/>
      <c r="J46" s="84"/>
      <c r="K46" s="49"/>
      <c r="L46" s="50"/>
      <c r="M46" s="51"/>
      <c r="N46" s="67"/>
      <c r="O46" s="74"/>
    </row>
    <row r="47" spans="1:15" s="21" customFormat="1" ht="29.65" customHeight="1">
      <c r="A47" s="42">
        <v>39</v>
      </c>
      <c r="B47" s="43"/>
      <c r="C47" s="44"/>
      <c r="D47" s="45"/>
      <c r="E47" s="46"/>
      <c r="F47" s="47"/>
      <c r="G47" s="48"/>
      <c r="H47" s="79"/>
      <c r="I47" s="50"/>
      <c r="J47" s="84"/>
      <c r="K47" s="49"/>
      <c r="L47" s="50"/>
      <c r="M47" s="51"/>
      <c r="N47" s="67"/>
      <c r="O47" s="74"/>
    </row>
    <row r="48" spans="1:15" s="21" customFormat="1" ht="29.65" customHeight="1">
      <c r="A48" s="52">
        <v>40</v>
      </c>
      <c r="B48" s="53"/>
      <c r="C48" s="54"/>
      <c r="D48" s="55"/>
      <c r="E48" s="56"/>
      <c r="F48" s="57"/>
      <c r="G48" s="58"/>
      <c r="H48" s="80"/>
      <c r="I48" s="60"/>
      <c r="J48" s="85"/>
      <c r="K48" s="59"/>
      <c r="L48" s="60"/>
      <c r="M48" s="61"/>
      <c r="N48" s="69"/>
      <c r="O48" s="76"/>
    </row>
    <row r="49" spans="1:15" s="21" customFormat="1" ht="29.65" customHeight="1">
      <c r="A49" s="32">
        <v>41</v>
      </c>
      <c r="B49" s="33"/>
      <c r="C49" s="34"/>
      <c r="D49" s="35"/>
      <c r="E49" s="36"/>
      <c r="F49" s="37"/>
      <c r="G49" s="38"/>
      <c r="H49" s="78"/>
      <c r="I49" s="40"/>
      <c r="J49" s="83"/>
      <c r="K49" s="39"/>
      <c r="L49" s="40"/>
      <c r="M49" s="41"/>
      <c r="N49" s="68"/>
      <c r="O49" s="75"/>
    </row>
    <row r="50" spans="1:15" s="21" customFormat="1" ht="29.65" customHeight="1">
      <c r="A50" s="42">
        <v>42</v>
      </c>
      <c r="B50" s="43"/>
      <c r="C50" s="44"/>
      <c r="D50" s="45"/>
      <c r="E50" s="46"/>
      <c r="F50" s="47"/>
      <c r="G50" s="48"/>
      <c r="H50" s="79"/>
      <c r="I50" s="50"/>
      <c r="J50" s="84"/>
      <c r="K50" s="49"/>
      <c r="L50" s="50"/>
      <c r="M50" s="51"/>
      <c r="N50" s="67"/>
      <c r="O50" s="74"/>
    </row>
    <row r="51" spans="1:15" s="21" customFormat="1" ht="29.65" customHeight="1">
      <c r="A51" s="42">
        <v>43</v>
      </c>
      <c r="B51" s="43"/>
      <c r="C51" s="44"/>
      <c r="D51" s="45"/>
      <c r="E51" s="46"/>
      <c r="F51" s="47"/>
      <c r="G51" s="48"/>
      <c r="H51" s="79"/>
      <c r="I51" s="50"/>
      <c r="J51" s="84"/>
      <c r="K51" s="49"/>
      <c r="L51" s="50"/>
      <c r="M51" s="51"/>
      <c r="N51" s="67"/>
      <c r="O51" s="74"/>
    </row>
    <row r="52" spans="1:15" s="21" customFormat="1" ht="29.65" customHeight="1">
      <c r="A52" s="42">
        <v>44</v>
      </c>
      <c r="B52" s="43"/>
      <c r="C52" s="44"/>
      <c r="D52" s="45"/>
      <c r="E52" s="46"/>
      <c r="F52" s="47"/>
      <c r="G52" s="48"/>
      <c r="H52" s="79"/>
      <c r="I52" s="50"/>
      <c r="J52" s="84"/>
      <c r="K52" s="49"/>
      <c r="L52" s="50"/>
      <c r="M52" s="51"/>
      <c r="N52" s="67"/>
      <c r="O52" s="74"/>
    </row>
    <row r="53" spans="1:15" s="21" customFormat="1" ht="29.65" customHeight="1">
      <c r="A53" s="52">
        <v>45</v>
      </c>
      <c r="B53" s="53"/>
      <c r="C53" s="54"/>
      <c r="D53" s="55"/>
      <c r="E53" s="56"/>
      <c r="F53" s="57"/>
      <c r="G53" s="58"/>
      <c r="H53" s="80"/>
      <c r="I53" s="60"/>
      <c r="J53" s="85"/>
      <c r="K53" s="59"/>
      <c r="L53" s="60"/>
      <c r="M53" s="61"/>
      <c r="N53" s="68"/>
      <c r="O53" s="75"/>
    </row>
    <row r="54" spans="1:15" s="21" customFormat="1" ht="29.65" customHeight="1">
      <c r="A54" s="32">
        <v>46</v>
      </c>
      <c r="B54" s="33"/>
      <c r="C54" s="34"/>
      <c r="D54" s="35"/>
      <c r="E54" s="36"/>
      <c r="F54" s="37"/>
      <c r="G54" s="38"/>
      <c r="H54" s="78"/>
      <c r="I54" s="40"/>
      <c r="J54" s="83"/>
      <c r="K54" s="39"/>
      <c r="L54" s="40"/>
      <c r="M54" s="41"/>
      <c r="N54" s="66"/>
      <c r="O54" s="73"/>
    </row>
    <row r="55" spans="1:15" s="21" customFormat="1" ht="29.65" customHeight="1">
      <c r="A55" s="42">
        <v>47</v>
      </c>
      <c r="B55" s="43"/>
      <c r="C55" s="44"/>
      <c r="D55" s="45"/>
      <c r="E55" s="46"/>
      <c r="F55" s="47"/>
      <c r="G55" s="48"/>
      <c r="H55" s="79"/>
      <c r="I55" s="50"/>
      <c r="J55" s="84"/>
      <c r="K55" s="49"/>
      <c r="L55" s="50"/>
      <c r="M55" s="51"/>
      <c r="N55" s="67"/>
      <c r="O55" s="74"/>
    </row>
    <row r="56" spans="1:15" s="21" customFormat="1" ht="29.65" customHeight="1">
      <c r="A56" s="42">
        <v>48</v>
      </c>
      <c r="B56" s="43"/>
      <c r="C56" s="44"/>
      <c r="D56" s="45"/>
      <c r="E56" s="46"/>
      <c r="F56" s="47"/>
      <c r="G56" s="48"/>
      <c r="H56" s="79"/>
      <c r="I56" s="50"/>
      <c r="J56" s="84"/>
      <c r="K56" s="49"/>
      <c r="L56" s="50"/>
      <c r="M56" s="51"/>
      <c r="N56" s="67"/>
      <c r="O56" s="74"/>
    </row>
    <row r="57" spans="1:15" s="21" customFormat="1" ht="29.65" customHeight="1">
      <c r="A57" s="42">
        <v>49</v>
      </c>
      <c r="B57" s="43"/>
      <c r="C57" s="44"/>
      <c r="D57" s="45"/>
      <c r="E57" s="46"/>
      <c r="F57" s="47"/>
      <c r="G57" s="48"/>
      <c r="H57" s="79"/>
      <c r="I57" s="50"/>
      <c r="J57" s="84"/>
      <c r="K57" s="49"/>
      <c r="L57" s="50"/>
      <c r="M57" s="51"/>
      <c r="N57" s="67"/>
      <c r="O57" s="74"/>
    </row>
    <row r="58" spans="1:15" s="21" customFormat="1" ht="29.65" customHeight="1">
      <c r="A58" s="52">
        <v>50</v>
      </c>
      <c r="B58" s="53"/>
      <c r="C58" s="54"/>
      <c r="D58" s="55"/>
      <c r="E58" s="56"/>
      <c r="F58" s="57"/>
      <c r="G58" s="58"/>
      <c r="H58" s="80"/>
      <c r="I58" s="60"/>
      <c r="J58" s="85"/>
      <c r="K58" s="59"/>
      <c r="L58" s="60"/>
      <c r="M58" s="61"/>
      <c r="N58" s="69"/>
      <c r="O58" s="76"/>
    </row>
    <row r="59" spans="1:15" s="21" customFormat="1" ht="29.65" customHeight="1">
      <c r="A59" s="32">
        <v>51</v>
      </c>
      <c r="B59" s="33"/>
      <c r="C59" s="34"/>
      <c r="D59" s="35"/>
      <c r="E59" s="36"/>
      <c r="F59" s="37"/>
      <c r="G59" s="38"/>
      <c r="H59" s="78"/>
      <c r="I59" s="40"/>
      <c r="J59" s="83"/>
      <c r="K59" s="39"/>
      <c r="L59" s="40"/>
      <c r="M59" s="41"/>
      <c r="N59" s="68"/>
      <c r="O59" s="75"/>
    </row>
    <row r="60" spans="1:15" s="21" customFormat="1" ht="29.65" customHeight="1">
      <c r="A60" s="42">
        <v>52</v>
      </c>
      <c r="B60" s="43"/>
      <c r="C60" s="44"/>
      <c r="D60" s="45"/>
      <c r="E60" s="46"/>
      <c r="F60" s="47"/>
      <c r="G60" s="48"/>
      <c r="H60" s="79"/>
      <c r="I60" s="50"/>
      <c r="J60" s="84"/>
      <c r="K60" s="49"/>
      <c r="L60" s="50"/>
      <c r="M60" s="51"/>
      <c r="N60" s="67"/>
      <c r="O60" s="74"/>
    </row>
    <row r="61" spans="1:15" s="21" customFormat="1" ht="29.65" customHeight="1">
      <c r="A61" s="42">
        <v>53</v>
      </c>
      <c r="B61" s="43"/>
      <c r="C61" s="44"/>
      <c r="D61" s="45"/>
      <c r="E61" s="46"/>
      <c r="F61" s="47"/>
      <c r="G61" s="48"/>
      <c r="H61" s="79"/>
      <c r="I61" s="50"/>
      <c r="J61" s="84"/>
      <c r="K61" s="49"/>
      <c r="L61" s="50"/>
      <c r="M61" s="51"/>
      <c r="N61" s="67"/>
      <c r="O61" s="74"/>
    </row>
    <row r="62" spans="1:15" s="21" customFormat="1" ht="29.65" customHeight="1">
      <c r="A62" s="42">
        <v>54</v>
      </c>
      <c r="B62" s="43"/>
      <c r="C62" s="44"/>
      <c r="D62" s="45"/>
      <c r="E62" s="46"/>
      <c r="F62" s="47"/>
      <c r="G62" s="48"/>
      <c r="H62" s="79"/>
      <c r="I62" s="50"/>
      <c r="J62" s="84"/>
      <c r="K62" s="49"/>
      <c r="L62" s="50"/>
      <c r="M62" s="51"/>
      <c r="N62" s="67"/>
      <c r="O62" s="74"/>
    </row>
    <row r="63" spans="1:15" s="21" customFormat="1" ht="29.65" customHeight="1">
      <c r="A63" s="32">
        <v>55</v>
      </c>
      <c r="B63" s="53"/>
      <c r="C63" s="54"/>
      <c r="D63" s="55"/>
      <c r="E63" s="56"/>
      <c r="F63" s="57"/>
      <c r="G63" s="58"/>
      <c r="H63" s="80"/>
      <c r="I63" s="60"/>
      <c r="J63" s="85"/>
      <c r="K63" s="59"/>
      <c r="L63" s="60"/>
      <c r="M63" s="61"/>
      <c r="N63" s="68"/>
      <c r="O63" s="75"/>
    </row>
    <row r="64" spans="1:15" s="21" customFormat="1" ht="29.65" customHeight="1">
      <c r="A64" s="42">
        <v>56</v>
      </c>
      <c r="B64" s="33"/>
      <c r="C64" s="34"/>
      <c r="D64" s="35"/>
      <c r="E64" s="36"/>
      <c r="F64" s="37"/>
      <c r="G64" s="38"/>
      <c r="H64" s="78"/>
      <c r="I64" s="40"/>
      <c r="J64" s="83"/>
      <c r="K64" s="39"/>
      <c r="L64" s="40"/>
      <c r="M64" s="41"/>
      <c r="N64" s="66"/>
      <c r="O64" s="73"/>
    </row>
    <row r="65" spans="1:15" s="21" customFormat="1" ht="29.65" customHeight="1">
      <c r="A65" s="42">
        <v>57</v>
      </c>
      <c r="B65" s="43"/>
      <c r="C65" s="44"/>
      <c r="D65" s="45"/>
      <c r="E65" s="46"/>
      <c r="F65" s="47"/>
      <c r="G65" s="48"/>
      <c r="H65" s="79"/>
      <c r="I65" s="50"/>
      <c r="J65" s="84"/>
      <c r="K65" s="49"/>
      <c r="L65" s="50"/>
      <c r="M65" s="51"/>
      <c r="N65" s="67"/>
      <c r="O65" s="74"/>
    </row>
    <row r="66" spans="1:15" s="21" customFormat="1" ht="29.65" customHeight="1">
      <c r="A66" s="42">
        <v>58</v>
      </c>
      <c r="B66" s="43"/>
      <c r="C66" s="44"/>
      <c r="D66" s="45"/>
      <c r="E66" s="46"/>
      <c r="F66" s="47"/>
      <c r="G66" s="48"/>
      <c r="H66" s="79"/>
      <c r="I66" s="50"/>
      <c r="J66" s="84"/>
      <c r="K66" s="49"/>
      <c r="L66" s="50"/>
      <c r="M66" s="51"/>
      <c r="N66" s="67"/>
      <c r="O66" s="74"/>
    </row>
    <row r="67" spans="1:15" s="21" customFormat="1" ht="29.65" customHeight="1">
      <c r="A67" s="52">
        <v>59</v>
      </c>
      <c r="B67" s="43"/>
      <c r="C67" s="44"/>
      <c r="D67" s="45"/>
      <c r="E67" s="46"/>
      <c r="F67" s="47"/>
      <c r="G67" s="48"/>
      <c r="H67" s="79"/>
      <c r="I67" s="50"/>
      <c r="J67" s="84"/>
      <c r="K67" s="49"/>
      <c r="L67" s="50"/>
      <c r="M67" s="51"/>
      <c r="N67" s="67"/>
      <c r="O67" s="74"/>
    </row>
    <row r="68" spans="1:15" s="21" customFormat="1" ht="29.65" customHeight="1">
      <c r="A68" s="52">
        <v>60</v>
      </c>
      <c r="B68" s="53"/>
      <c r="C68" s="54"/>
      <c r="D68" s="55"/>
      <c r="E68" s="56"/>
      <c r="F68" s="57"/>
      <c r="G68" s="58"/>
      <c r="H68" s="80"/>
      <c r="I68" s="60"/>
      <c r="J68" s="85"/>
      <c r="K68" s="59"/>
      <c r="L68" s="60"/>
      <c r="M68" s="61"/>
      <c r="N68" s="69"/>
      <c r="O68" s="76"/>
    </row>
    <row r="69" spans="1:15" s="21" customFormat="1" ht="29.65" customHeight="1">
      <c r="A69" s="32">
        <v>61</v>
      </c>
      <c r="B69" s="33"/>
      <c r="C69" s="34"/>
      <c r="D69" s="35"/>
      <c r="E69" s="36"/>
      <c r="F69" s="37"/>
      <c r="G69" s="38"/>
      <c r="H69" s="78"/>
      <c r="I69" s="40"/>
      <c r="J69" s="83"/>
      <c r="K69" s="39"/>
      <c r="L69" s="40"/>
      <c r="M69" s="41"/>
      <c r="N69" s="68"/>
      <c r="O69" s="75"/>
    </row>
    <row r="70" spans="1:15" s="21" customFormat="1" ht="29.65" customHeight="1">
      <c r="A70" s="42">
        <v>62</v>
      </c>
      <c r="B70" s="43"/>
      <c r="C70" s="44"/>
      <c r="D70" s="45"/>
      <c r="E70" s="46"/>
      <c r="F70" s="47"/>
      <c r="G70" s="48"/>
      <c r="H70" s="79"/>
      <c r="I70" s="50"/>
      <c r="J70" s="84"/>
      <c r="K70" s="49"/>
      <c r="L70" s="50"/>
      <c r="M70" s="51"/>
      <c r="N70" s="67"/>
      <c r="O70" s="74"/>
    </row>
    <row r="71" spans="1:15" s="21" customFormat="1" ht="29.65" customHeight="1">
      <c r="A71" s="42">
        <v>63</v>
      </c>
      <c r="B71" s="43"/>
      <c r="C71" s="44"/>
      <c r="D71" s="45"/>
      <c r="E71" s="46"/>
      <c r="F71" s="47"/>
      <c r="G71" s="48"/>
      <c r="H71" s="79"/>
      <c r="I71" s="50"/>
      <c r="J71" s="84"/>
      <c r="K71" s="49"/>
      <c r="L71" s="50"/>
      <c r="M71" s="51"/>
      <c r="N71" s="67"/>
      <c r="O71" s="74"/>
    </row>
    <row r="72" spans="1:15" s="21" customFormat="1" ht="29.65" customHeight="1">
      <c r="A72" s="42">
        <v>64</v>
      </c>
      <c r="B72" s="43"/>
      <c r="C72" s="44"/>
      <c r="D72" s="45"/>
      <c r="E72" s="46"/>
      <c r="F72" s="47"/>
      <c r="G72" s="48"/>
      <c r="H72" s="79"/>
      <c r="I72" s="50"/>
      <c r="J72" s="84"/>
      <c r="K72" s="49"/>
      <c r="L72" s="50"/>
      <c r="M72" s="51"/>
      <c r="N72" s="67"/>
      <c r="O72" s="74"/>
    </row>
    <row r="73" spans="1:15" s="21" customFormat="1" ht="29.65" customHeight="1">
      <c r="A73" s="52">
        <v>65</v>
      </c>
      <c r="B73" s="53"/>
      <c r="C73" s="54"/>
      <c r="D73" s="55"/>
      <c r="E73" s="56"/>
      <c r="F73" s="57"/>
      <c r="G73" s="58"/>
      <c r="H73" s="80"/>
      <c r="I73" s="60"/>
      <c r="J73" s="85"/>
      <c r="K73" s="59"/>
      <c r="L73" s="60"/>
      <c r="M73" s="61"/>
      <c r="N73" s="68"/>
      <c r="O73" s="75"/>
    </row>
    <row r="74" spans="1:15" s="21" customFormat="1" ht="29.65" customHeight="1">
      <c r="A74" s="32">
        <v>66</v>
      </c>
      <c r="B74" s="33"/>
      <c r="C74" s="34"/>
      <c r="D74" s="35"/>
      <c r="E74" s="36"/>
      <c r="F74" s="37"/>
      <c r="G74" s="38"/>
      <c r="H74" s="78"/>
      <c r="I74" s="40"/>
      <c r="J74" s="83"/>
      <c r="K74" s="39"/>
      <c r="L74" s="40"/>
      <c r="M74" s="41"/>
      <c r="N74" s="66"/>
      <c r="O74" s="73"/>
    </row>
    <row r="75" spans="1:15" s="21" customFormat="1" ht="29.65" customHeight="1">
      <c r="A75" s="42">
        <v>67</v>
      </c>
      <c r="B75" s="43"/>
      <c r="C75" s="44"/>
      <c r="D75" s="45"/>
      <c r="E75" s="46"/>
      <c r="F75" s="47"/>
      <c r="G75" s="48"/>
      <c r="H75" s="79"/>
      <c r="I75" s="50"/>
      <c r="J75" s="84"/>
      <c r="K75" s="49"/>
      <c r="L75" s="50"/>
      <c r="M75" s="51"/>
      <c r="N75" s="67"/>
      <c r="O75" s="74"/>
    </row>
    <row r="76" spans="1:15" s="21" customFormat="1" ht="29.65" customHeight="1">
      <c r="A76" s="42">
        <v>68</v>
      </c>
      <c r="B76" s="43"/>
      <c r="C76" s="44"/>
      <c r="D76" s="45"/>
      <c r="E76" s="46"/>
      <c r="F76" s="47"/>
      <c r="G76" s="48"/>
      <c r="H76" s="79"/>
      <c r="I76" s="50"/>
      <c r="J76" s="84"/>
      <c r="K76" s="49"/>
      <c r="L76" s="50"/>
      <c r="M76" s="51"/>
      <c r="N76" s="67"/>
      <c r="O76" s="74"/>
    </row>
    <row r="77" spans="1:15" s="21" customFormat="1" ht="29.65" customHeight="1">
      <c r="A77" s="42">
        <v>69</v>
      </c>
      <c r="B77" s="43"/>
      <c r="C77" s="44"/>
      <c r="D77" s="45"/>
      <c r="E77" s="46"/>
      <c r="F77" s="47"/>
      <c r="G77" s="48"/>
      <c r="H77" s="79"/>
      <c r="I77" s="50"/>
      <c r="J77" s="84"/>
      <c r="K77" s="49"/>
      <c r="L77" s="50"/>
      <c r="M77" s="51"/>
      <c r="N77" s="67"/>
      <c r="O77" s="74"/>
    </row>
    <row r="78" spans="1:15" s="21" customFormat="1" ht="29.65" customHeight="1">
      <c r="A78" s="52">
        <v>70</v>
      </c>
      <c r="B78" s="53"/>
      <c r="C78" s="54"/>
      <c r="D78" s="55"/>
      <c r="E78" s="56"/>
      <c r="F78" s="57"/>
      <c r="G78" s="58"/>
      <c r="H78" s="80"/>
      <c r="I78" s="60"/>
      <c r="J78" s="85"/>
      <c r="K78" s="59"/>
      <c r="L78" s="60"/>
      <c r="M78" s="61"/>
      <c r="N78" s="69"/>
      <c r="O78" s="76"/>
    </row>
    <row r="79" spans="1:15" s="21" customFormat="1" ht="29.65" customHeight="1">
      <c r="A79" s="32">
        <v>71</v>
      </c>
      <c r="B79" s="33"/>
      <c r="C79" s="34"/>
      <c r="D79" s="35"/>
      <c r="E79" s="36"/>
      <c r="F79" s="37"/>
      <c r="G79" s="38"/>
      <c r="H79" s="78"/>
      <c r="I79" s="40"/>
      <c r="J79" s="83"/>
      <c r="K79" s="39"/>
      <c r="L79" s="40"/>
      <c r="M79" s="41"/>
      <c r="N79" s="68"/>
      <c r="O79" s="75"/>
    </row>
    <row r="80" spans="1:15" s="21" customFormat="1" ht="29.65" customHeight="1">
      <c r="A80" s="42">
        <v>72</v>
      </c>
      <c r="B80" s="43"/>
      <c r="C80" s="44"/>
      <c r="D80" s="45"/>
      <c r="E80" s="46"/>
      <c r="F80" s="47"/>
      <c r="G80" s="48"/>
      <c r="H80" s="79"/>
      <c r="I80" s="50"/>
      <c r="J80" s="84"/>
      <c r="K80" s="49"/>
      <c r="L80" s="50"/>
      <c r="M80" s="51"/>
      <c r="N80" s="67"/>
      <c r="O80" s="74"/>
    </row>
    <row r="81" spans="1:15" s="21" customFormat="1" ht="29.65" customHeight="1">
      <c r="A81" s="42">
        <v>73</v>
      </c>
      <c r="B81" s="43"/>
      <c r="C81" s="44"/>
      <c r="D81" s="45"/>
      <c r="E81" s="46"/>
      <c r="F81" s="47"/>
      <c r="G81" s="48"/>
      <c r="H81" s="79"/>
      <c r="I81" s="50"/>
      <c r="J81" s="84"/>
      <c r="K81" s="49"/>
      <c r="L81" s="50"/>
      <c r="M81" s="51"/>
      <c r="N81" s="67"/>
      <c r="O81" s="74"/>
    </row>
    <row r="82" spans="1:15" s="21" customFormat="1" ht="29.65" customHeight="1">
      <c r="A82" s="42">
        <v>74</v>
      </c>
      <c r="B82" s="43"/>
      <c r="C82" s="44"/>
      <c r="D82" s="45"/>
      <c r="E82" s="46"/>
      <c r="F82" s="47"/>
      <c r="G82" s="48"/>
      <c r="H82" s="79"/>
      <c r="I82" s="50"/>
      <c r="J82" s="84"/>
      <c r="K82" s="49"/>
      <c r="L82" s="50"/>
      <c r="M82" s="51"/>
      <c r="N82" s="67"/>
      <c r="O82" s="74"/>
    </row>
    <row r="83" spans="1:15" s="21" customFormat="1" ht="29.65" customHeight="1">
      <c r="A83" s="52">
        <v>75</v>
      </c>
      <c r="B83" s="53"/>
      <c r="C83" s="54"/>
      <c r="D83" s="55"/>
      <c r="E83" s="56"/>
      <c r="F83" s="57"/>
      <c r="G83" s="58"/>
      <c r="H83" s="80"/>
      <c r="I83" s="60"/>
      <c r="J83" s="85"/>
      <c r="K83" s="59"/>
      <c r="L83" s="60"/>
      <c r="M83" s="61"/>
      <c r="N83" s="68"/>
      <c r="O83" s="75"/>
    </row>
    <row r="84" spans="1:15" s="21" customFormat="1" ht="29.65" customHeight="1">
      <c r="A84" s="32">
        <v>76</v>
      </c>
      <c r="B84" s="33"/>
      <c r="C84" s="34"/>
      <c r="D84" s="35"/>
      <c r="E84" s="36"/>
      <c r="F84" s="37"/>
      <c r="G84" s="38"/>
      <c r="H84" s="78"/>
      <c r="I84" s="40"/>
      <c r="J84" s="83"/>
      <c r="K84" s="39"/>
      <c r="L84" s="40"/>
      <c r="M84" s="41"/>
      <c r="N84" s="66"/>
      <c r="O84" s="73"/>
    </row>
    <row r="85" spans="1:15" s="21" customFormat="1" ht="29.65" customHeight="1">
      <c r="A85" s="42">
        <v>77</v>
      </c>
      <c r="B85" s="43"/>
      <c r="C85" s="44"/>
      <c r="D85" s="45"/>
      <c r="E85" s="46"/>
      <c r="F85" s="47"/>
      <c r="G85" s="48"/>
      <c r="H85" s="79"/>
      <c r="I85" s="50"/>
      <c r="J85" s="84"/>
      <c r="K85" s="49"/>
      <c r="L85" s="50"/>
      <c r="M85" s="51"/>
      <c r="N85" s="67"/>
      <c r="O85" s="74"/>
    </row>
    <row r="86" spans="1:15" s="21" customFormat="1" ht="29.65" customHeight="1">
      <c r="A86" s="42">
        <v>78</v>
      </c>
      <c r="B86" s="43"/>
      <c r="C86" s="44"/>
      <c r="D86" s="45"/>
      <c r="E86" s="46"/>
      <c r="F86" s="47"/>
      <c r="G86" s="48"/>
      <c r="H86" s="79"/>
      <c r="I86" s="50"/>
      <c r="J86" s="84"/>
      <c r="K86" s="49"/>
      <c r="L86" s="50"/>
      <c r="M86" s="51"/>
      <c r="N86" s="67"/>
      <c r="O86" s="74"/>
    </row>
    <row r="87" spans="1:15" s="21" customFormat="1" ht="29.65" customHeight="1">
      <c r="A87" s="42">
        <v>79</v>
      </c>
      <c r="B87" s="43"/>
      <c r="C87" s="44"/>
      <c r="D87" s="45"/>
      <c r="E87" s="46"/>
      <c r="F87" s="47"/>
      <c r="G87" s="48"/>
      <c r="H87" s="79"/>
      <c r="I87" s="50"/>
      <c r="J87" s="84"/>
      <c r="K87" s="49"/>
      <c r="L87" s="50"/>
      <c r="M87" s="51"/>
      <c r="N87" s="67"/>
      <c r="O87" s="74"/>
    </row>
    <row r="88" spans="1:15" s="21" customFormat="1" ht="29.65" customHeight="1">
      <c r="A88" s="52">
        <v>80</v>
      </c>
      <c r="B88" s="53"/>
      <c r="C88" s="54"/>
      <c r="D88" s="55"/>
      <c r="E88" s="56"/>
      <c r="F88" s="57"/>
      <c r="G88" s="58"/>
      <c r="H88" s="80"/>
      <c r="I88" s="60"/>
      <c r="J88" s="85"/>
      <c r="K88" s="59"/>
      <c r="L88" s="60"/>
      <c r="M88" s="61"/>
      <c r="N88" s="69"/>
      <c r="O88" s="76"/>
    </row>
    <row r="89" spans="1:15" s="9" customFormat="1" ht="20.100000000000001" customHeight="1">
      <c r="A89" s="10"/>
      <c r="B89" s="12"/>
      <c r="C89" s="11"/>
      <c r="D89" s="11"/>
      <c r="E89" s="11"/>
      <c r="F89" s="11"/>
      <c r="G89" s="10"/>
    </row>
    <row r="90" spans="1:15" s="9" customFormat="1" ht="15">
      <c r="A90" s="10"/>
      <c r="B90" s="12"/>
      <c r="C90" s="11"/>
      <c r="D90" s="11"/>
      <c r="E90" s="11"/>
      <c r="F90" s="11"/>
      <c r="G90" s="10"/>
    </row>
    <row r="91" spans="1:15" s="9" customFormat="1" ht="15">
      <c r="A91" s="10"/>
      <c r="B91" s="12"/>
      <c r="C91" s="11"/>
      <c r="D91" s="11"/>
      <c r="E91" s="11"/>
      <c r="F91" s="11"/>
      <c r="G91" s="10"/>
    </row>
    <row r="92" spans="1:15" s="9" customFormat="1" ht="15">
      <c r="A92" s="10"/>
      <c r="B92" s="12"/>
      <c r="C92" s="11"/>
      <c r="D92" s="11"/>
      <c r="E92" s="11"/>
      <c r="F92" s="11"/>
      <c r="G92" s="10"/>
    </row>
    <row r="93" spans="1:15" s="9" customFormat="1" ht="15">
      <c r="A93" s="10"/>
      <c r="B93" s="12"/>
      <c r="C93" s="11"/>
      <c r="D93" s="11"/>
      <c r="E93" s="11"/>
      <c r="F93" s="11"/>
      <c r="G93" s="10"/>
    </row>
    <row r="94" spans="1:15" s="9" customFormat="1" ht="15">
      <c r="A94" s="10"/>
      <c r="B94" s="12"/>
      <c r="C94" s="11"/>
      <c r="D94" s="11"/>
      <c r="E94" s="11"/>
      <c r="F94" s="11"/>
      <c r="G94" s="10"/>
    </row>
    <row r="95" spans="1:15" s="9" customFormat="1" ht="15">
      <c r="A95" s="10"/>
      <c r="B95" s="12"/>
      <c r="C95" s="11"/>
      <c r="D95" s="11"/>
      <c r="E95" s="11"/>
      <c r="F95" s="11"/>
      <c r="G95" s="10"/>
    </row>
    <row r="96" spans="1:15" s="9" customFormat="1" ht="15">
      <c r="A96" s="10"/>
      <c r="B96" s="12"/>
      <c r="C96" s="11"/>
      <c r="D96" s="11"/>
      <c r="E96" s="11"/>
      <c r="F96" s="11"/>
      <c r="G96" s="10"/>
    </row>
    <row r="97" spans="1:7" s="9" customFormat="1" ht="15">
      <c r="A97" s="10"/>
      <c r="B97" s="12"/>
      <c r="C97" s="11"/>
      <c r="D97" s="11"/>
      <c r="E97" s="11"/>
      <c r="F97" s="11"/>
      <c r="G97" s="10"/>
    </row>
    <row r="98" spans="1:7" s="9" customFormat="1" ht="15">
      <c r="A98" s="10"/>
      <c r="B98" s="12"/>
      <c r="C98" s="11"/>
      <c r="D98" s="11"/>
      <c r="E98" s="11"/>
      <c r="F98" s="11"/>
      <c r="G98" s="10"/>
    </row>
    <row r="99" spans="1:7" s="9" customFormat="1" ht="15">
      <c r="A99" s="10"/>
      <c r="B99" s="12"/>
      <c r="C99" s="11"/>
      <c r="D99" s="11"/>
      <c r="E99" s="11"/>
      <c r="F99" s="11"/>
      <c r="G99" s="10"/>
    </row>
    <row r="100" spans="1:7" s="9" customFormat="1" ht="15">
      <c r="A100" s="10"/>
      <c r="B100" s="12"/>
      <c r="C100" s="11"/>
      <c r="D100" s="11"/>
      <c r="E100" s="11"/>
      <c r="F100" s="11"/>
      <c r="G100" s="10"/>
    </row>
    <row r="101" spans="1:7" s="9" customFormat="1" ht="15">
      <c r="A101" s="10"/>
      <c r="B101" s="12"/>
      <c r="C101" s="11"/>
      <c r="D101" s="11"/>
      <c r="E101" s="11"/>
      <c r="F101" s="11"/>
      <c r="G101" s="10"/>
    </row>
    <row r="102" spans="1:7" s="9" customFormat="1" ht="15">
      <c r="A102" s="10"/>
      <c r="B102" s="12"/>
      <c r="C102" s="11"/>
      <c r="D102" s="11"/>
      <c r="E102" s="11"/>
      <c r="F102" s="11"/>
      <c r="G102" s="10"/>
    </row>
    <row r="103" spans="1:7" s="9" customFormat="1" ht="15">
      <c r="A103" s="10"/>
      <c r="B103" s="12"/>
      <c r="C103" s="11"/>
      <c r="D103" s="11"/>
      <c r="E103" s="11"/>
      <c r="F103" s="11"/>
      <c r="G103" s="10"/>
    </row>
    <row r="104" spans="1:7" s="9" customFormat="1" ht="15">
      <c r="A104" s="10"/>
      <c r="B104" s="12"/>
      <c r="C104" s="11"/>
      <c r="D104" s="11"/>
      <c r="E104" s="11"/>
      <c r="F104" s="11"/>
      <c r="G104" s="10"/>
    </row>
    <row r="105" spans="1:7" s="9" customFormat="1" ht="15">
      <c r="A105" s="10"/>
      <c r="B105" s="12"/>
      <c r="C105" s="11"/>
      <c r="D105" s="11"/>
      <c r="E105" s="11"/>
      <c r="F105" s="11"/>
      <c r="G105" s="10"/>
    </row>
    <row r="106" spans="1:7" s="9" customFormat="1" ht="15">
      <c r="A106" s="10"/>
      <c r="B106" s="12"/>
      <c r="C106" s="11"/>
      <c r="D106" s="11"/>
      <c r="E106" s="11"/>
      <c r="F106" s="11"/>
      <c r="G106" s="10"/>
    </row>
    <row r="107" spans="1:7" s="9" customFormat="1" ht="15">
      <c r="A107" s="10"/>
      <c r="B107" s="12"/>
      <c r="C107" s="11"/>
      <c r="D107" s="11"/>
      <c r="E107" s="11"/>
      <c r="F107" s="11"/>
      <c r="G107" s="10"/>
    </row>
    <row r="108" spans="1:7" s="9" customFormat="1" ht="15">
      <c r="A108" s="10"/>
      <c r="B108" s="12"/>
      <c r="C108" s="11"/>
      <c r="D108" s="11"/>
      <c r="E108" s="11"/>
      <c r="F108" s="11"/>
      <c r="G108" s="10"/>
    </row>
    <row r="109" spans="1:7" s="9" customFormat="1" ht="15">
      <c r="A109" s="10"/>
      <c r="B109" s="12"/>
      <c r="C109" s="11"/>
      <c r="D109" s="11"/>
      <c r="E109" s="11"/>
      <c r="F109" s="11"/>
      <c r="G109" s="10"/>
    </row>
    <row r="110" spans="1:7" s="9" customFormat="1" ht="15">
      <c r="A110" s="10"/>
      <c r="B110" s="12"/>
      <c r="C110" s="11"/>
      <c r="D110" s="11"/>
      <c r="E110" s="11"/>
      <c r="F110" s="11"/>
      <c r="G110" s="10"/>
    </row>
    <row r="111" spans="1:7" s="9" customFormat="1" ht="15">
      <c r="A111" s="10"/>
      <c r="B111" s="12"/>
      <c r="C111" s="11"/>
      <c r="D111" s="11"/>
      <c r="E111" s="11"/>
      <c r="F111" s="11"/>
      <c r="G111" s="10"/>
    </row>
    <row r="112" spans="1:7" s="9" customFormat="1" ht="15">
      <c r="A112" s="10"/>
      <c r="B112" s="12"/>
      <c r="C112" s="11"/>
      <c r="D112" s="11"/>
      <c r="E112" s="11"/>
      <c r="F112" s="11"/>
      <c r="G112" s="10"/>
    </row>
    <row r="113" spans="1:7" s="9" customFormat="1" ht="15">
      <c r="A113" s="10"/>
      <c r="B113" s="12"/>
      <c r="C113" s="11"/>
      <c r="D113" s="11"/>
      <c r="E113" s="11"/>
      <c r="F113" s="11"/>
      <c r="G113" s="10"/>
    </row>
    <row r="114" spans="1:7" s="9" customFormat="1" ht="15">
      <c r="A114" s="10"/>
      <c r="B114" s="12"/>
      <c r="C114" s="11"/>
      <c r="D114" s="11"/>
      <c r="E114" s="11"/>
      <c r="F114" s="11"/>
      <c r="G114" s="10"/>
    </row>
    <row r="115" spans="1:7" s="9" customFormat="1" ht="15">
      <c r="A115" s="10"/>
      <c r="B115" s="12"/>
      <c r="C115" s="11"/>
      <c r="D115" s="11"/>
      <c r="E115" s="11"/>
      <c r="F115" s="11"/>
      <c r="G115" s="10"/>
    </row>
    <row r="116" spans="1:7" s="9" customFormat="1" ht="15">
      <c r="A116" s="10"/>
      <c r="B116" s="12"/>
      <c r="C116" s="11"/>
      <c r="D116" s="11"/>
      <c r="E116" s="11"/>
      <c r="F116" s="11"/>
      <c r="G116" s="10"/>
    </row>
    <row r="117" spans="1:7" s="9" customFormat="1" ht="15">
      <c r="A117" s="10"/>
      <c r="B117" s="12"/>
      <c r="C117" s="11"/>
      <c r="D117" s="11"/>
      <c r="E117" s="11"/>
      <c r="F117" s="11"/>
      <c r="G117" s="10"/>
    </row>
    <row r="118" spans="1:7" s="9" customFormat="1" ht="15">
      <c r="A118" s="10"/>
      <c r="B118" s="12"/>
      <c r="C118" s="11"/>
      <c r="D118" s="11"/>
      <c r="E118" s="11"/>
      <c r="F118" s="11"/>
      <c r="G118" s="10"/>
    </row>
    <row r="119" spans="1:7" s="9" customFormat="1" ht="15">
      <c r="A119" s="10"/>
      <c r="B119" s="12"/>
      <c r="C119" s="11"/>
      <c r="D119" s="11"/>
      <c r="E119" s="11"/>
      <c r="F119" s="11"/>
      <c r="G119" s="10"/>
    </row>
    <row r="120" spans="1:7" s="9" customFormat="1" ht="15">
      <c r="A120" s="10"/>
      <c r="B120" s="12"/>
      <c r="C120" s="11"/>
      <c r="D120" s="11"/>
      <c r="E120" s="11"/>
      <c r="F120" s="11"/>
      <c r="G120" s="10"/>
    </row>
    <row r="121" spans="1:7" s="9" customFormat="1" ht="15">
      <c r="A121" s="10"/>
      <c r="B121" s="12"/>
      <c r="C121" s="11"/>
      <c r="D121" s="11"/>
      <c r="E121" s="11"/>
      <c r="F121" s="11"/>
      <c r="G121" s="10"/>
    </row>
    <row r="122" spans="1:7" s="9" customFormat="1" ht="15">
      <c r="A122" s="10"/>
      <c r="B122" s="12"/>
      <c r="C122" s="11"/>
      <c r="D122" s="11"/>
      <c r="E122" s="11"/>
      <c r="F122" s="11"/>
      <c r="G122" s="10"/>
    </row>
    <row r="123" spans="1:7" s="9" customFormat="1" ht="15">
      <c r="A123" s="10"/>
      <c r="B123" s="12"/>
      <c r="C123" s="11"/>
      <c r="D123" s="11"/>
      <c r="E123" s="11"/>
      <c r="F123" s="11"/>
      <c r="G123" s="10"/>
    </row>
    <row r="124" spans="1:7" s="9" customFormat="1" ht="15">
      <c r="A124" s="10"/>
      <c r="B124" s="12"/>
      <c r="C124" s="11"/>
      <c r="D124" s="11"/>
      <c r="E124" s="11"/>
      <c r="F124" s="11"/>
      <c r="G124" s="10"/>
    </row>
    <row r="125" spans="1:7" s="9" customFormat="1" ht="15">
      <c r="A125" s="10"/>
      <c r="B125" s="12"/>
      <c r="C125" s="11"/>
      <c r="D125" s="11"/>
      <c r="E125" s="11"/>
      <c r="F125" s="11"/>
      <c r="G125" s="10"/>
    </row>
    <row r="126" spans="1:7" s="9" customFormat="1" ht="15">
      <c r="A126" s="10"/>
      <c r="B126" s="12"/>
      <c r="C126" s="11"/>
      <c r="D126" s="11"/>
      <c r="E126" s="11"/>
      <c r="F126" s="11"/>
      <c r="G126" s="10"/>
    </row>
    <row r="127" spans="1:7" s="9" customFormat="1" ht="15">
      <c r="A127" s="10"/>
      <c r="B127" s="12"/>
      <c r="C127" s="11"/>
      <c r="D127" s="11"/>
      <c r="E127" s="11"/>
      <c r="F127" s="11"/>
      <c r="G127" s="10"/>
    </row>
    <row r="128" spans="1:7" s="9" customFormat="1" ht="15">
      <c r="A128" s="10"/>
      <c r="B128" s="12"/>
      <c r="C128" s="11"/>
      <c r="D128" s="11"/>
      <c r="E128" s="11"/>
      <c r="F128" s="11"/>
      <c r="G128" s="10"/>
    </row>
    <row r="129" spans="1:7" s="9" customFormat="1" ht="15">
      <c r="A129" s="10"/>
      <c r="B129" s="12"/>
      <c r="C129" s="11"/>
      <c r="D129" s="11"/>
      <c r="E129" s="11"/>
      <c r="F129" s="11"/>
      <c r="G129" s="10"/>
    </row>
    <row r="130" spans="1:7" s="9" customFormat="1" ht="15">
      <c r="A130" s="10"/>
      <c r="B130" s="12"/>
      <c r="C130" s="11"/>
      <c r="D130" s="11"/>
      <c r="E130" s="11"/>
      <c r="F130" s="11"/>
      <c r="G130" s="10"/>
    </row>
    <row r="131" spans="1:7" s="9" customFormat="1" ht="15">
      <c r="A131" s="10"/>
      <c r="B131" s="12"/>
      <c r="C131" s="11"/>
      <c r="D131" s="11"/>
      <c r="E131" s="11"/>
      <c r="F131" s="11"/>
      <c r="G131" s="10"/>
    </row>
    <row r="132" spans="1:7" s="9" customFormat="1" ht="15">
      <c r="A132" s="10"/>
      <c r="B132" s="12"/>
      <c r="C132" s="11"/>
      <c r="D132" s="11"/>
      <c r="E132" s="11"/>
      <c r="F132" s="11"/>
      <c r="G132" s="10"/>
    </row>
    <row r="133" spans="1:7" s="9" customFormat="1" ht="15">
      <c r="A133" s="10"/>
      <c r="B133" s="12"/>
      <c r="C133" s="11"/>
      <c r="D133" s="11"/>
      <c r="E133" s="11"/>
      <c r="F133" s="11"/>
      <c r="G133" s="10"/>
    </row>
    <row r="134" spans="1:7" s="9" customFormat="1" ht="15">
      <c r="A134" s="10"/>
      <c r="B134" s="12"/>
      <c r="C134" s="11"/>
      <c r="D134" s="11"/>
      <c r="E134" s="11"/>
      <c r="F134" s="11"/>
      <c r="G134" s="10"/>
    </row>
    <row r="135" spans="1:7" s="9" customFormat="1" ht="15">
      <c r="A135" s="10"/>
      <c r="B135" s="12"/>
      <c r="C135" s="11"/>
      <c r="D135" s="11"/>
      <c r="E135" s="11"/>
      <c r="F135" s="11"/>
      <c r="G135" s="10"/>
    </row>
    <row r="136" spans="1:7" s="9" customFormat="1" ht="15">
      <c r="A136" s="10"/>
      <c r="B136" s="12"/>
      <c r="C136" s="11"/>
      <c r="D136" s="11"/>
      <c r="E136" s="11"/>
      <c r="F136" s="11"/>
      <c r="G136" s="10"/>
    </row>
    <row r="137" spans="1:7" s="9" customFormat="1" ht="15">
      <c r="A137" s="10"/>
      <c r="B137" s="12"/>
      <c r="C137" s="11"/>
      <c r="D137" s="11"/>
      <c r="E137" s="11"/>
      <c r="F137" s="11"/>
      <c r="G137" s="10"/>
    </row>
    <row r="138" spans="1:7" s="9" customFormat="1" ht="15">
      <c r="A138" s="10"/>
      <c r="B138" s="12"/>
      <c r="C138" s="11"/>
      <c r="D138" s="11"/>
      <c r="E138" s="11"/>
      <c r="F138" s="11"/>
      <c r="G138" s="10"/>
    </row>
    <row r="139" spans="1:7" s="9" customFormat="1" ht="15">
      <c r="A139" s="10"/>
      <c r="B139" s="12"/>
      <c r="C139" s="11"/>
      <c r="D139" s="11"/>
      <c r="E139" s="11"/>
      <c r="F139" s="11"/>
      <c r="G139" s="10"/>
    </row>
    <row r="140" spans="1:7" s="9" customFormat="1" ht="15">
      <c r="A140" s="10"/>
      <c r="B140" s="12"/>
      <c r="C140" s="11"/>
      <c r="D140" s="11"/>
      <c r="E140" s="11"/>
      <c r="F140" s="11"/>
      <c r="G140" s="10"/>
    </row>
    <row r="141" spans="1:7" s="9" customFormat="1" ht="15">
      <c r="A141" s="10"/>
      <c r="B141" s="12"/>
      <c r="C141" s="11"/>
      <c r="D141" s="11"/>
      <c r="E141" s="11"/>
      <c r="F141" s="11"/>
      <c r="G141" s="10"/>
    </row>
    <row r="142" spans="1:7" s="9" customFormat="1" ht="15">
      <c r="A142" s="10"/>
      <c r="B142" s="12"/>
      <c r="C142" s="11"/>
      <c r="D142" s="11"/>
      <c r="E142" s="11"/>
      <c r="F142" s="11"/>
      <c r="G142" s="10"/>
    </row>
    <row r="143" spans="1:7" s="9" customFormat="1" ht="15">
      <c r="A143" s="10"/>
      <c r="B143" s="12"/>
      <c r="C143" s="11"/>
      <c r="D143" s="11"/>
      <c r="E143" s="11"/>
      <c r="F143" s="11"/>
      <c r="G143" s="10"/>
    </row>
    <row r="144" spans="1:7" s="9" customFormat="1" ht="15">
      <c r="A144" s="10"/>
      <c r="B144" s="12"/>
      <c r="C144" s="11"/>
      <c r="D144" s="11"/>
      <c r="E144" s="11"/>
      <c r="F144" s="11"/>
      <c r="G144" s="10"/>
    </row>
    <row r="145" spans="1:7" s="9" customFormat="1" ht="15">
      <c r="A145" s="10"/>
      <c r="B145" s="12"/>
      <c r="C145" s="11"/>
      <c r="D145" s="11"/>
      <c r="E145" s="11"/>
      <c r="F145" s="11"/>
      <c r="G145" s="10"/>
    </row>
    <row r="146" spans="1:7" s="9" customFormat="1" ht="15">
      <c r="A146" s="10"/>
      <c r="B146" s="12"/>
      <c r="C146" s="11"/>
      <c r="D146" s="11"/>
      <c r="E146" s="11"/>
      <c r="F146" s="11"/>
      <c r="G146" s="10"/>
    </row>
    <row r="147" spans="1:7" s="9" customFormat="1" ht="15">
      <c r="A147" s="10"/>
      <c r="B147" s="12"/>
      <c r="C147" s="11"/>
      <c r="D147" s="11"/>
      <c r="E147" s="11"/>
      <c r="F147" s="11"/>
      <c r="G147" s="10"/>
    </row>
    <row r="148" spans="1:7" s="9" customFormat="1" ht="15">
      <c r="A148" s="10"/>
      <c r="B148" s="12"/>
      <c r="C148" s="11"/>
      <c r="D148" s="11"/>
      <c r="E148" s="11"/>
      <c r="F148" s="11"/>
      <c r="G148" s="10"/>
    </row>
    <row r="149" spans="1:7" s="9" customFormat="1" ht="15">
      <c r="A149" s="10"/>
      <c r="B149" s="12"/>
      <c r="C149" s="11"/>
      <c r="D149" s="11"/>
      <c r="E149" s="11"/>
      <c r="F149" s="11"/>
      <c r="G149" s="10"/>
    </row>
    <row r="150" spans="1:7" s="9" customFormat="1" ht="15">
      <c r="A150" s="10"/>
      <c r="B150" s="12"/>
      <c r="C150" s="11"/>
      <c r="D150" s="11"/>
      <c r="E150" s="11"/>
      <c r="F150" s="11"/>
      <c r="G150" s="10"/>
    </row>
    <row r="151" spans="1:7" s="9" customFormat="1" ht="15">
      <c r="A151" s="10"/>
      <c r="B151" s="12"/>
      <c r="C151" s="11"/>
      <c r="D151" s="11"/>
      <c r="E151" s="11"/>
      <c r="F151" s="11"/>
      <c r="G151" s="10"/>
    </row>
    <row r="152" spans="1:7" s="9" customFormat="1" ht="15">
      <c r="A152" s="10"/>
      <c r="B152" s="12"/>
      <c r="C152" s="11"/>
      <c r="D152" s="11"/>
      <c r="E152" s="11"/>
      <c r="F152" s="11"/>
      <c r="G152" s="10"/>
    </row>
    <row r="153" spans="1:7" s="9" customFormat="1" ht="15">
      <c r="A153" s="10"/>
      <c r="B153" s="12"/>
      <c r="C153" s="11"/>
      <c r="D153" s="11"/>
      <c r="E153" s="11"/>
      <c r="F153" s="11"/>
      <c r="G153" s="10"/>
    </row>
    <row r="154" spans="1:7" s="9" customFormat="1" ht="15">
      <c r="A154" s="10"/>
      <c r="B154" s="12"/>
      <c r="C154" s="11"/>
      <c r="D154" s="11"/>
      <c r="E154" s="11"/>
      <c r="F154" s="11"/>
      <c r="G154" s="10"/>
    </row>
    <row r="155" spans="1:7" s="9" customFormat="1" ht="15">
      <c r="A155" s="10"/>
      <c r="B155" s="12"/>
      <c r="C155" s="11"/>
      <c r="D155" s="11"/>
      <c r="E155" s="11"/>
      <c r="F155" s="11"/>
      <c r="G155" s="10"/>
    </row>
    <row r="156" spans="1:7" s="9" customFormat="1" ht="15">
      <c r="A156" s="10"/>
      <c r="B156" s="12"/>
      <c r="C156" s="11"/>
      <c r="D156" s="11"/>
      <c r="E156" s="11"/>
      <c r="F156" s="11"/>
      <c r="G156" s="10"/>
    </row>
    <row r="157" spans="1:7" s="9" customFormat="1" ht="15">
      <c r="A157" s="10"/>
      <c r="B157" s="12"/>
      <c r="C157" s="11"/>
      <c r="D157" s="11"/>
      <c r="E157" s="11"/>
      <c r="F157" s="11"/>
      <c r="G157" s="10"/>
    </row>
    <row r="158" spans="1:7" s="9" customFormat="1" ht="15">
      <c r="A158" s="10"/>
      <c r="B158" s="12"/>
      <c r="C158" s="11"/>
      <c r="D158" s="11"/>
      <c r="E158" s="11"/>
      <c r="F158" s="11"/>
      <c r="G158" s="10"/>
    </row>
    <row r="159" spans="1:7" s="9" customFormat="1" ht="15">
      <c r="A159" s="10"/>
      <c r="B159" s="12"/>
      <c r="C159" s="11"/>
      <c r="D159" s="11"/>
      <c r="E159" s="11"/>
      <c r="F159" s="11"/>
      <c r="G159" s="10"/>
    </row>
    <row r="160" spans="1:7" s="9" customFormat="1" ht="15">
      <c r="A160" s="10"/>
      <c r="B160" s="12"/>
      <c r="C160" s="11"/>
      <c r="D160" s="11"/>
      <c r="E160" s="11"/>
      <c r="F160" s="11"/>
      <c r="G160" s="10"/>
    </row>
    <row r="161" spans="1:7" s="9" customFormat="1" ht="15">
      <c r="A161" s="10"/>
      <c r="B161" s="12"/>
      <c r="C161" s="11"/>
      <c r="D161" s="11"/>
      <c r="E161" s="11"/>
      <c r="F161" s="11"/>
      <c r="G161" s="10"/>
    </row>
    <row r="162" spans="1:7" s="9" customFormat="1" ht="15">
      <c r="A162" s="10"/>
      <c r="B162" s="12"/>
      <c r="C162" s="11"/>
      <c r="D162" s="11"/>
      <c r="E162" s="11"/>
      <c r="F162" s="11"/>
      <c r="G162" s="10"/>
    </row>
    <row r="163" spans="1:7" s="9" customFormat="1" ht="15">
      <c r="A163" s="10"/>
      <c r="B163" s="12"/>
      <c r="C163" s="11"/>
      <c r="D163" s="11"/>
      <c r="E163" s="11"/>
      <c r="F163" s="11"/>
      <c r="G163" s="10"/>
    </row>
    <row r="164" spans="1:7" s="9" customFormat="1" ht="15">
      <c r="A164" s="10"/>
      <c r="B164" s="12"/>
      <c r="C164" s="11"/>
      <c r="D164" s="11"/>
      <c r="E164" s="11"/>
      <c r="F164" s="11"/>
      <c r="G164" s="10"/>
    </row>
    <row r="165" spans="1:7" s="9" customFormat="1" ht="15">
      <c r="A165" s="10"/>
      <c r="B165" s="12"/>
      <c r="C165" s="11"/>
      <c r="D165" s="11"/>
      <c r="E165" s="11"/>
      <c r="F165" s="11"/>
      <c r="G165" s="10"/>
    </row>
    <row r="166" spans="1:7" s="9" customFormat="1" ht="15">
      <c r="A166" s="10"/>
      <c r="B166" s="12"/>
      <c r="C166" s="11"/>
      <c r="D166" s="11"/>
      <c r="E166" s="11"/>
      <c r="F166" s="11"/>
      <c r="G166" s="10"/>
    </row>
    <row r="167" spans="1:7" s="9" customFormat="1" ht="15">
      <c r="A167" s="10"/>
      <c r="B167" s="12"/>
      <c r="C167" s="11"/>
      <c r="D167" s="11"/>
      <c r="E167" s="11"/>
      <c r="F167" s="11"/>
      <c r="G167" s="10"/>
    </row>
    <row r="168" spans="1:7" s="9" customFormat="1" ht="15">
      <c r="A168" s="10"/>
      <c r="B168" s="12"/>
      <c r="C168" s="11"/>
      <c r="D168" s="11"/>
      <c r="E168" s="11"/>
      <c r="F168" s="11"/>
      <c r="G168" s="10"/>
    </row>
    <row r="169" spans="1:7" s="9" customFormat="1" ht="15">
      <c r="A169" s="10"/>
      <c r="B169" s="12"/>
      <c r="C169" s="11"/>
      <c r="D169" s="11"/>
      <c r="E169" s="11"/>
      <c r="F169" s="11"/>
      <c r="G169" s="10"/>
    </row>
    <row r="170" spans="1:7" s="9" customFormat="1" ht="15">
      <c r="A170" s="10"/>
      <c r="B170" s="12"/>
      <c r="C170" s="11"/>
      <c r="D170" s="11"/>
      <c r="E170" s="11"/>
      <c r="F170" s="11"/>
      <c r="G170" s="10"/>
    </row>
    <row r="171" spans="1:7" s="9" customFormat="1" ht="15">
      <c r="A171" s="10"/>
      <c r="B171" s="12"/>
      <c r="C171" s="11"/>
      <c r="D171" s="11"/>
      <c r="E171" s="11"/>
      <c r="F171" s="11"/>
      <c r="G171" s="10"/>
    </row>
    <row r="172" spans="1:7" s="9" customFormat="1" ht="15">
      <c r="A172" s="10"/>
      <c r="B172" s="12"/>
      <c r="C172" s="11"/>
      <c r="D172" s="11"/>
      <c r="E172" s="11"/>
      <c r="F172" s="11"/>
      <c r="G172" s="10"/>
    </row>
    <row r="173" spans="1:7" s="9" customFormat="1" ht="15">
      <c r="A173" s="10"/>
      <c r="B173" s="12"/>
      <c r="C173" s="11"/>
      <c r="D173" s="11"/>
      <c r="E173" s="11"/>
      <c r="F173" s="11"/>
      <c r="G173" s="10"/>
    </row>
    <row r="174" spans="1:7" s="9" customFormat="1" ht="15">
      <c r="A174" s="10"/>
      <c r="B174" s="12"/>
      <c r="C174" s="11"/>
      <c r="D174" s="11"/>
      <c r="E174" s="11"/>
      <c r="F174" s="11"/>
      <c r="G174" s="10"/>
    </row>
    <row r="175" spans="1:7" s="9" customFormat="1" ht="15">
      <c r="A175" s="10"/>
      <c r="B175" s="12"/>
      <c r="C175" s="11"/>
      <c r="D175" s="11"/>
      <c r="E175" s="11"/>
      <c r="F175" s="11"/>
      <c r="G175" s="10"/>
    </row>
    <row r="176" spans="1:7" s="9" customFormat="1" ht="15">
      <c r="A176" s="10"/>
      <c r="B176" s="12"/>
      <c r="C176" s="11"/>
      <c r="D176" s="11"/>
      <c r="E176" s="11"/>
      <c r="F176" s="11"/>
      <c r="G176" s="10"/>
    </row>
    <row r="177" spans="1:7" s="9" customFormat="1" ht="15">
      <c r="A177" s="10"/>
      <c r="B177" s="12"/>
      <c r="C177" s="11"/>
      <c r="D177" s="11"/>
      <c r="E177" s="11"/>
      <c r="F177" s="11"/>
      <c r="G177" s="10"/>
    </row>
    <row r="178" spans="1:7" s="9" customFormat="1" ht="15">
      <c r="A178" s="10"/>
      <c r="B178" s="12"/>
      <c r="C178" s="11"/>
      <c r="D178" s="11"/>
      <c r="E178" s="11"/>
      <c r="F178" s="11"/>
      <c r="G178" s="10"/>
    </row>
    <row r="179" spans="1:7" s="9" customFormat="1" ht="15">
      <c r="A179" s="10"/>
      <c r="B179" s="12"/>
      <c r="C179" s="11"/>
      <c r="D179" s="11"/>
      <c r="E179" s="11"/>
      <c r="F179" s="11"/>
      <c r="G179" s="10"/>
    </row>
    <row r="180" spans="1:7" s="9" customFormat="1" ht="15">
      <c r="A180" s="10"/>
      <c r="B180" s="12"/>
      <c r="C180" s="11"/>
      <c r="D180" s="11"/>
      <c r="E180" s="11"/>
      <c r="F180" s="11"/>
      <c r="G180" s="10"/>
    </row>
    <row r="181" spans="1:7" s="9" customFormat="1" ht="15">
      <c r="A181" s="10"/>
      <c r="B181" s="12"/>
      <c r="C181" s="11"/>
      <c r="D181" s="11"/>
      <c r="E181" s="11"/>
      <c r="F181" s="11"/>
      <c r="G181" s="10"/>
    </row>
    <row r="182" spans="1:7" s="9" customFormat="1" ht="15">
      <c r="A182" s="10"/>
      <c r="B182" s="12"/>
      <c r="C182" s="11"/>
      <c r="D182" s="11"/>
      <c r="E182" s="11"/>
      <c r="F182" s="11"/>
      <c r="G182" s="10"/>
    </row>
    <row r="183" spans="1:7" s="9" customFormat="1" ht="15">
      <c r="A183" s="10"/>
      <c r="B183" s="12"/>
      <c r="C183" s="11"/>
      <c r="D183" s="11"/>
      <c r="E183" s="11"/>
      <c r="F183" s="11"/>
      <c r="G183" s="10"/>
    </row>
    <row r="184" spans="1:7" s="9" customFormat="1" ht="15">
      <c r="A184" s="10"/>
      <c r="B184" s="12"/>
      <c r="C184" s="11"/>
      <c r="D184" s="11"/>
      <c r="E184" s="11"/>
      <c r="F184" s="11"/>
      <c r="G184" s="10"/>
    </row>
    <row r="185" spans="1:7" s="9" customFormat="1" ht="15">
      <c r="A185" s="10"/>
      <c r="B185" s="12"/>
      <c r="C185" s="11"/>
      <c r="D185" s="11"/>
      <c r="E185" s="11"/>
      <c r="F185" s="11"/>
      <c r="G185" s="10"/>
    </row>
    <row r="186" spans="1:7" s="9" customFormat="1" ht="15">
      <c r="A186" s="10"/>
      <c r="B186" s="12"/>
      <c r="C186" s="11"/>
      <c r="D186" s="11"/>
      <c r="E186" s="11"/>
      <c r="F186" s="11"/>
      <c r="G186" s="10"/>
    </row>
    <row r="187" spans="1:7" s="9" customFormat="1" ht="15">
      <c r="A187" s="10"/>
      <c r="B187" s="12"/>
      <c r="C187" s="11"/>
      <c r="D187" s="11"/>
      <c r="E187" s="11"/>
      <c r="F187" s="11"/>
      <c r="G187" s="10"/>
    </row>
    <row r="188" spans="1:7" s="9" customFormat="1" ht="15">
      <c r="A188" s="10"/>
      <c r="B188" s="12"/>
      <c r="C188" s="11"/>
      <c r="D188" s="11"/>
      <c r="E188" s="11"/>
      <c r="F188" s="11"/>
      <c r="G188" s="10"/>
    </row>
    <row r="189" spans="1:7" s="9" customFormat="1" ht="15">
      <c r="A189" s="10"/>
      <c r="B189" s="12"/>
      <c r="C189" s="11"/>
      <c r="D189" s="11"/>
      <c r="E189" s="11"/>
      <c r="F189" s="11"/>
      <c r="G189" s="10"/>
    </row>
    <row r="190" spans="1:7" s="9" customFormat="1" ht="15">
      <c r="A190" s="10"/>
      <c r="B190" s="12"/>
      <c r="C190" s="11"/>
      <c r="D190" s="11"/>
      <c r="E190" s="11"/>
      <c r="F190" s="11"/>
      <c r="G190" s="10"/>
    </row>
    <row r="191" spans="1:7" s="9" customFormat="1" ht="15">
      <c r="A191" s="10"/>
      <c r="B191" s="12"/>
      <c r="C191" s="11"/>
      <c r="D191" s="11"/>
      <c r="E191" s="11"/>
      <c r="F191" s="11"/>
      <c r="G191" s="10"/>
    </row>
    <row r="192" spans="1:7" s="9" customFormat="1" ht="15">
      <c r="A192" s="10"/>
      <c r="B192" s="12"/>
      <c r="C192" s="11"/>
      <c r="D192" s="11"/>
      <c r="E192" s="11"/>
      <c r="F192" s="11"/>
      <c r="G192" s="10"/>
    </row>
    <row r="193" spans="1:7" s="9" customFormat="1" ht="15">
      <c r="A193" s="10"/>
      <c r="B193" s="12"/>
      <c r="C193" s="11"/>
      <c r="D193" s="11"/>
      <c r="E193" s="11"/>
      <c r="F193" s="11"/>
      <c r="G193" s="10"/>
    </row>
    <row r="194" spans="1:7" s="9" customFormat="1" ht="15">
      <c r="A194" s="10"/>
      <c r="B194" s="12"/>
      <c r="C194" s="11"/>
      <c r="D194" s="11"/>
      <c r="E194" s="11"/>
      <c r="F194" s="11"/>
      <c r="G194" s="10"/>
    </row>
    <row r="195" spans="1:7" s="9" customFormat="1" ht="15">
      <c r="A195" s="10"/>
      <c r="B195" s="12"/>
      <c r="C195" s="11"/>
      <c r="D195" s="11"/>
      <c r="E195" s="11"/>
      <c r="F195" s="11"/>
      <c r="G195" s="10"/>
    </row>
    <row r="196" spans="1:7" s="9" customFormat="1" ht="15">
      <c r="A196" s="10"/>
      <c r="B196" s="12"/>
      <c r="C196" s="11"/>
      <c r="D196" s="11"/>
      <c r="E196" s="11"/>
      <c r="F196" s="11"/>
      <c r="G196" s="10"/>
    </row>
    <row r="197" spans="1:7" s="9" customFormat="1" ht="15">
      <c r="A197" s="10"/>
      <c r="B197" s="12"/>
      <c r="C197" s="11"/>
      <c r="D197" s="11"/>
      <c r="E197" s="11"/>
      <c r="F197" s="11"/>
      <c r="G197" s="10"/>
    </row>
    <row r="198" spans="1:7" s="9" customFormat="1" ht="15">
      <c r="A198" s="10"/>
      <c r="B198" s="12"/>
      <c r="C198" s="11"/>
      <c r="D198" s="11"/>
      <c r="E198" s="11"/>
      <c r="F198" s="11"/>
      <c r="G198" s="10"/>
    </row>
    <row r="199" spans="1:7" s="9" customFormat="1" ht="15">
      <c r="A199" s="10"/>
      <c r="B199" s="12"/>
      <c r="C199" s="11"/>
      <c r="D199" s="11"/>
      <c r="E199" s="11"/>
      <c r="F199" s="11"/>
      <c r="G199" s="10"/>
    </row>
    <row r="200" spans="1:7" s="9" customFormat="1" ht="15">
      <c r="A200" s="10"/>
      <c r="B200" s="12"/>
      <c r="C200" s="11"/>
      <c r="D200" s="11"/>
      <c r="E200" s="11"/>
      <c r="F200" s="11"/>
      <c r="G200" s="10"/>
    </row>
    <row r="201" spans="1:7" s="9" customFormat="1" ht="15">
      <c r="A201" s="10"/>
      <c r="B201" s="12"/>
      <c r="C201" s="11"/>
      <c r="D201" s="11"/>
      <c r="E201" s="11"/>
      <c r="F201" s="11"/>
      <c r="G201" s="10"/>
    </row>
    <row r="202" spans="1:7" s="9" customFormat="1" ht="15">
      <c r="A202" s="10"/>
      <c r="B202" s="12"/>
      <c r="C202" s="11"/>
      <c r="D202" s="11"/>
      <c r="E202" s="11"/>
      <c r="F202" s="11"/>
      <c r="G202" s="10"/>
    </row>
    <row r="203" spans="1:7" s="9" customFormat="1" ht="15">
      <c r="A203" s="10"/>
      <c r="B203" s="12"/>
      <c r="C203" s="11"/>
      <c r="D203" s="11"/>
      <c r="E203" s="11"/>
      <c r="F203" s="11"/>
      <c r="G203" s="10"/>
    </row>
    <row r="204" spans="1:7" s="9" customFormat="1" ht="15">
      <c r="A204" s="10"/>
      <c r="B204" s="12"/>
      <c r="C204" s="11"/>
      <c r="D204" s="11"/>
      <c r="E204" s="11"/>
      <c r="F204" s="11"/>
      <c r="G204" s="10"/>
    </row>
    <row r="205" spans="1:7" s="9" customFormat="1" ht="15">
      <c r="A205" s="10"/>
      <c r="B205" s="12"/>
      <c r="C205" s="11"/>
      <c r="D205" s="11"/>
      <c r="E205" s="11"/>
      <c r="F205" s="11"/>
      <c r="G205" s="10"/>
    </row>
    <row r="206" spans="1:7" s="9" customFormat="1" ht="15">
      <c r="A206" s="10"/>
      <c r="B206" s="12"/>
      <c r="C206" s="11"/>
      <c r="D206" s="11"/>
      <c r="E206" s="11"/>
      <c r="F206" s="11"/>
      <c r="G206" s="10"/>
    </row>
    <row r="207" spans="1:7" s="9" customFormat="1" ht="15">
      <c r="A207" s="10"/>
      <c r="B207" s="12"/>
      <c r="C207" s="11"/>
      <c r="D207" s="11"/>
      <c r="E207" s="11"/>
      <c r="F207" s="11"/>
      <c r="G207" s="10"/>
    </row>
    <row r="208" spans="1:7" s="9" customFormat="1" ht="15">
      <c r="A208" s="10"/>
      <c r="B208" s="12"/>
      <c r="C208" s="11"/>
      <c r="D208" s="11"/>
      <c r="E208" s="11"/>
      <c r="F208" s="11"/>
      <c r="G208" s="10"/>
    </row>
    <row r="209" spans="1:7" s="9" customFormat="1" ht="15">
      <c r="A209" s="10"/>
      <c r="B209" s="12"/>
      <c r="C209" s="11"/>
      <c r="D209" s="11"/>
      <c r="E209" s="11"/>
      <c r="F209" s="11"/>
      <c r="G209" s="10"/>
    </row>
    <row r="210" spans="1:7" s="9" customFormat="1" ht="15">
      <c r="A210" s="10"/>
      <c r="B210" s="12"/>
      <c r="C210" s="11"/>
      <c r="D210" s="11"/>
      <c r="E210" s="11"/>
      <c r="F210" s="11"/>
      <c r="G210" s="10"/>
    </row>
    <row r="211" spans="1:7" s="9" customFormat="1" ht="15">
      <c r="A211" s="10"/>
      <c r="B211" s="12"/>
      <c r="C211" s="11"/>
      <c r="D211" s="11"/>
      <c r="E211" s="11"/>
      <c r="F211" s="11"/>
      <c r="G211" s="10"/>
    </row>
    <row r="212" spans="1:7" s="9" customFormat="1" ht="15">
      <c r="A212" s="10"/>
      <c r="B212" s="12"/>
      <c r="C212" s="11"/>
      <c r="D212" s="11"/>
      <c r="E212" s="11"/>
      <c r="F212" s="11"/>
      <c r="G212" s="10"/>
    </row>
    <row r="213" spans="1:7" s="9" customFormat="1" ht="15">
      <c r="A213" s="10"/>
      <c r="B213" s="12"/>
      <c r="C213" s="11"/>
      <c r="D213" s="11"/>
      <c r="E213" s="11"/>
      <c r="F213" s="11"/>
      <c r="G213" s="10"/>
    </row>
    <row r="214" spans="1:7" s="9" customFormat="1" ht="15">
      <c r="A214" s="10"/>
      <c r="B214" s="12"/>
      <c r="C214" s="11"/>
      <c r="D214" s="11"/>
      <c r="E214" s="11"/>
      <c r="F214" s="11"/>
      <c r="G214" s="10"/>
    </row>
    <row r="215" spans="1:7" s="9" customFormat="1" ht="15">
      <c r="A215" s="10"/>
      <c r="B215" s="12"/>
      <c r="C215" s="11"/>
      <c r="D215" s="11"/>
      <c r="E215" s="11"/>
      <c r="F215" s="11"/>
      <c r="G215" s="10"/>
    </row>
    <row r="216" spans="1:7" s="9" customFormat="1" ht="15">
      <c r="A216" s="10"/>
      <c r="B216" s="12"/>
      <c r="C216" s="11"/>
      <c r="D216" s="11"/>
      <c r="E216" s="11"/>
      <c r="F216" s="11"/>
      <c r="G216" s="10"/>
    </row>
    <row r="217" spans="1:7" s="9" customFormat="1" ht="15">
      <c r="A217" s="10"/>
      <c r="B217" s="12"/>
      <c r="C217" s="11"/>
      <c r="D217" s="11"/>
      <c r="E217" s="11"/>
      <c r="F217" s="11"/>
      <c r="G217" s="10"/>
    </row>
    <row r="218" spans="1:7" s="9" customFormat="1" ht="15">
      <c r="A218" s="10"/>
      <c r="B218" s="12"/>
      <c r="C218" s="11"/>
      <c r="D218" s="11"/>
      <c r="E218" s="11"/>
      <c r="F218" s="11"/>
      <c r="G218" s="10"/>
    </row>
    <row r="219" spans="1:7" s="9" customFormat="1" ht="15">
      <c r="A219" s="10"/>
      <c r="B219" s="12"/>
      <c r="C219" s="11"/>
      <c r="D219" s="11"/>
      <c r="E219" s="11"/>
      <c r="F219" s="11"/>
      <c r="G219" s="10"/>
    </row>
    <row r="220" spans="1:7" s="9" customFormat="1" ht="15">
      <c r="A220" s="10"/>
      <c r="B220" s="12"/>
      <c r="C220" s="11"/>
      <c r="D220" s="11"/>
      <c r="E220" s="11"/>
      <c r="F220" s="11"/>
      <c r="G220" s="10"/>
    </row>
    <row r="221" spans="1:7" s="9" customFormat="1" ht="15">
      <c r="A221" s="10"/>
      <c r="B221" s="12"/>
      <c r="C221" s="11"/>
      <c r="D221" s="11"/>
      <c r="E221" s="11"/>
      <c r="F221" s="11"/>
      <c r="G221" s="10"/>
    </row>
    <row r="222" spans="1:7" s="9" customFormat="1" ht="15">
      <c r="A222" s="10"/>
      <c r="B222" s="12"/>
      <c r="C222" s="11"/>
      <c r="D222" s="11"/>
      <c r="E222" s="11"/>
      <c r="F222" s="11"/>
      <c r="G222" s="10"/>
    </row>
    <row r="223" spans="1:7" s="9" customFormat="1" ht="15">
      <c r="A223" s="10"/>
      <c r="B223" s="12"/>
      <c r="C223" s="11"/>
      <c r="D223" s="11"/>
      <c r="E223" s="11"/>
      <c r="F223" s="11"/>
      <c r="G223" s="10"/>
    </row>
    <row r="224" spans="1:7" s="9" customFormat="1" ht="15">
      <c r="A224" s="10"/>
      <c r="B224" s="12"/>
      <c r="C224" s="11"/>
      <c r="D224" s="11"/>
      <c r="E224" s="11"/>
      <c r="F224" s="11"/>
      <c r="G224" s="10"/>
    </row>
    <row r="225" spans="1:7" s="9" customFormat="1" ht="15">
      <c r="A225" s="10"/>
      <c r="B225" s="12"/>
      <c r="C225" s="11"/>
      <c r="D225" s="11"/>
      <c r="E225" s="11"/>
      <c r="F225" s="11"/>
      <c r="G225" s="10"/>
    </row>
    <row r="226" spans="1:7" s="9" customFormat="1" ht="15">
      <c r="A226" s="10"/>
      <c r="B226" s="12"/>
      <c r="C226" s="11"/>
      <c r="D226" s="11"/>
      <c r="E226" s="11"/>
      <c r="F226" s="11"/>
      <c r="G226" s="10"/>
    </row>
    <row r="227" spans="1:7" s="9" customFormat="1" ht="15">
      <c r="A227" s="10"/>
      <c r="B227" s="12"/>
      <c r="C227" s="11"/>
      <c r="D227" s="11"/>
      <c r="E227" s="11"/>
      <c r="F227" s="11"/>
      <c r="G227" s="10"/>
    </row>
    <row r="228" spans="1:7" s="9" customFormat="1" ht="15">
      <c r="A228" s="10"/>
      <c r="B228" s="12"/>
      <c r="C228" s="11"/>
      <c r="D228" s="11"/>
      <c r="E228" s="11"/>
      <c r="F228" s="11"/>
      <c r="G228" s="10"/>
    </row>
    <row r="229" spans="1:7" s="9" customFormat="1" ht="15">
      <c r="A229" s="10"/>
      <c r="B229" s="12"/>
      <c r="C229" s="11"/>
      <c r="D229" s="11"/>
      <c r="E229" s="11"/>
      <c r="F229" s="11"/>
      <c r="G229" s="10"/>
    </row>
    <row r="230" spans="1:7" s="9" customFormat="1" ht="15">
      <c r="A230" s="10"/>
      <c r="B230" s="12"/>
      <c r="C230" s="11"/>
      <c r="D230" s="11"/>
      <c r="E230" s="11"/>
      <c r="F230" s="11"/>
      <c r="G230" s="10"/>
    </row>
    <row r="231" spans="1:7" s="9" customFormat="1" ht="15">
      <c r="A231" s="10"/>
      <c r="B231" s="12"/>
      <c r="C231" s="11"/>
      <c r="D231" s="11"/>
      <c r="E231" s="11"/>
      <c r="F231" s="11"/>
      <c r="G231" s="10"/>
    </row>
    <row r="232" spans="1:7" s="9" customFormat="1" ht="15">
      <c r="A232" s="10"/>
      <c r="B232" s="12"/>
      <c r="C232" s="11"/>
      <c r="D232" s="11"/>
      <c r="E232" s="11"/>
      <c r="F232" s="11"/>
      <c r="G232" s="10"/>
    </row>
    <row r="233" spans="1:7" s="9" customFormat="1" ht="15">
      <c r="A233" s="10"/>
      <c r="B233" s="12"/>
      <c r="C233" s="11"/>
      <c r="D233" s="11"/>
      <c r="E233" s="11"/>
      <c r="F233" s="11"/>
      <c r="G233" s="10"/>
    </row>
    <row r="234" spans="1:7" s="9" customFormat="1" ht="15">
      <c r="A234" s="10"/>
      <c r="B234" s="12"/>
      <c r="C234" s="11"/>
      <c r="D234" s="11"/>
      <c r="E234" s="11"/>
      <c r="F234" s="11"/>
      <c r="G234" s="10"/>
    </row>
    <row r="235" spans="1:7" s="9" customFormat="1" ht="15">
      <c r="A235" s="10"/>
      <c r="B235" s="12"/>
      <c r="C235" s="11"/>
      <c r="D235" s="11"/>
      <c r="E235" s="11"/>
      <c r="F235" s="11"/>
      <c r="G235" s="10"/>
    </row>
    <row r="236" spans="1:7" s="9" customFormat="1" ht="15">
      <c r="A236" s="10"/>
      <c r="B236" s="12"/>
      <c r="C236" s="11"/>
      <c r="D236" s="11"/>
      <c r="E236" s="11"/>
      <c r="F236" s="11"/>
      <c r="G236" s="10"/>
    </row>
    <row r="237" spans="1:7" s="9" customFormat="1" ht="15">
      <c r="A237" s="10"/>
      <c r="B237" s="12"/>
      <c r="C237" s="11"/>
      <c r="D237" s="11"/>
      <c r="E237" s="11"/>
      <c r="F237" s="11"/>
      <c r="G237" s="10"/>
    </row>
    <row r="238" spans="1:7" s="9" customFormat="1" ht="15">
      <c r="A238" s="10"/>
      <c r="B238" s="12"/>
      <c r="C238" s="11"/>
      <c r="D238" s="11"/>
      <c r="E238" s="11"/>
      <c r="F238" s="11"/>
      <c r="G238" s="10"/>
    </row>
    <row r="239" spans="1:7" s="9" customFormat="1" ht="15">
      <c r="A239" s="10"/>
      <c r="B239" s="12"/>
      <c r="C239" s="11"/>
      <c r="D239" s="11"/>
      <c r="E239" s="11"/>
      <c r="F239" s="11"/>
      <c r="G239" s="10"/>
    </row>
    <row r="240" spans="1:7" s="9" customFormat="1" ht="15">
      <c r="A240" s="10"/>
      <c r="B240" s="12"/>
      <c r="C240" s="11"/>
      <c r="D240" s="11"/>
      <c r="E240" s="11"/>
      <c r="F240" s="11"/>
      <c r="G240" s="10"/>
    </row>
    <row r="241" spans="1:7" s="9" customFormat="1" ht="15">
      <c r="A241" s="10"/>
      <c r="B241" s="12"/>
      <c r="C241" s="11"/>
      <c r="D241" s="11"/>
      <c r="E241" s="11"/>
      <c r="F241" s="11"/>
      <c r="G241" s="10"/>
    </row>
    <row r="242" spans="1:7" s="9" customFormat="1" ht="15">
      <c r="A242" s="10"/>
      <c r="B242" s="12"/>
      <c r="C242" s="11"/>
      <c r="D242" s="11"/>
      <c r="E242" s="11"/>
      <c r="F242" s="11"/>
      <c r="G242" s="10"/>
    </row>
    <row r="243" spans="1:7">
      <c r="B243" s="14"/>
      <c r="C243" s="13"/>
      <c r="D243" s="13"/>
      <c r="E243" s="13"/>
      <c r="F243" s="13"/>
    </row>
    <row r="244" spans="1:7">
      <c r="B244" s="14"/>
      <c r="C244" s="13"/>
      <c r="D244" s="13"/>
      <c r="E244" s="13"/>
      <c r="F244" s="13"/>
    </row>
    <row r="245" spans="1:7">
      <c r="B245" s="14"/>
      <c r="C245" s="13"/>
      <c r="D245" s="13"/>
      <c r="E245" s="13"/>
      <c r="F245" s="13"/>
    </row>
    <row r="246" spans="1:7">
      <c r="B246" s="14"/>
      <c r="C246" s="13"/>
      <c r="D246" s="13"/>
      <c r="E246" s="13"/>
      <c r="F246" s="13"/>
    </row>
    <row r="247" spans="1:7">
      <c r="B247" s="14"/>
      <c r="C247" s="13"/>
      <c r="D247" s="13"/>
      <c r="E247" s="13"/>
      <c r="F247" s="13"/>
    </row>
    <row r="248" spans="1:7">
      <c r="B248" s="14"/>
      <c r="C248" s="13"/>
      <c r="D248" s="13"/>
      <c r="E248" s="13"/>
      <c r="F248" s="13"/>
    </row>
    <row r="249" spans="1:7">
      <c r="B249" s="14"/>
      <c r="C249" s="13"/>
      <c r="D249" s="13"/>
      <c r="E249" s="13"/>
      <c r="F249" s="13"/>
    </row>
    <row r="250" spans="1:7">
      <c r="B250" s="14"/>
      <c r="C250" s="13"/>
      <c r="D250" s="13"/>
      <c r="E250" s="13"/>
      <c r="F250" s="13"/>
    </row>
    <row r="251" spans="1:7">
      <c r="B251" s="14"/>
      <c r="C251" s="13"/>
      <c r="D251" s="13"/>
      <c r="E251" s="13"/>
      <c r="F251" s="13"/>
    </row>
    <row r="252" spans="1:7">
      <c r="B252" s="14"/>
      <c r="C252" s="13"/>
      <c r="D252" s="13"/>
      <c r="E252" s="13"/>
      <c r="F252" s="13"/>
    </row>
    <row r="253" spans="1:7">
      <c r="B253" s="14"/>
      <c r="C253" s="13"/>
      <c r="D253" s="13"/>
      <c r="E253" s="13"/>
      <c r="F253" s="13"/>
    </row>
    <row r="254" spans="1:7">
      <c r="B254" s="14"/>
      <c r="C254" s="13"/>
      <c r="D254" s="13"/>
      <c r="E254" s="13"/>
      <c r="F254" s="13"/>
    </row>
    <row r="255" spans="1:7">
      <c r="B255" s="14"/>
      <c r="C255" s="13"/>
      <c r="D255" s="13"/>
      <c r="E255" s="13"/>
      <c r="F255" s="13"/>
    </row>
    <row r="256" spans="1:7">
      <c r="B256" s="14"/>
      <c r="C256" s="13"/>
      <c r="D256" s="13"/>
      <c r="E256" s="13"/>
      <c r="F256" s="13"/>
    </row>
    <row r="257" spans="2:6">
      <c r="B257" s="14"/>
      <c r="C257" s="13"/>
      <c r="D257" s="13"/>
      <c r="E257" s="13"/>
      <c r="F257" s="13"/>
    </row>
    <row r="258" spans="2:6">
      <c r="B258" s="14"/>
      <c r="C258" s="13"/>
      <c r="D258" s="13"/>
      <c r="E258" s="13"/>
      <c r="F258" s="13"/>
    </row>
    <row r="259" spans="2:6">
      <c r="B259" s="14"/>
      <c r="C259" s="13"/>
      <c r="D259" s="13"/>
      <c r="E259" s="13"/>
      <c r="F259" s="13"/>
    </row>
    <row r="260" spans="2:6">
      <c r="B260" s="14"/>
      <c r="C260" s="13"/>
      <c r="D260" s="13"/>
      <c r="E260" s="13"/>
      <c r="F260" s="13"/>
    </row>
    <row r="261" spans="2:6">
      <c r="B261" s="14"/>
      <c r="C261" s="13"/>
      <c r="D261" s="13"/>
      <c r="E261" s="13"/>
      <c r="F261" s="13"/>
    </row>
    <row r="262" spans="2:6">
      <c r="B262" s="14"/>
      <c r="C262" s="13"/>
      <c r="D262" s="13"/>
      <c r="E262" s="13"/>
      <c r="F262" s="13"/>
    </row>
    <row r="263" spans="2:6">
      <c r="B263" s="14"/>
      <c r="C263" s="13"/>
      <c r="D263" s="13"/>
      <c r="E263" s="13"/>
      <c r="F263" s="13"/>
    </row>
    <row r="264" spans="2:6">
      <c r="B264" s="14"/>
      <c r="C264" s="13"/>
      <c r="D264" s="13"/>
      <c r="E264" s="13"/>
      <c r="F264" s="13"/>
    </row>
    <row r="265" spans="2:6">
      <c r="B265" s="14"/>
      <c r="C265" s="13"/>
      <c r="D265" s="13"/>
      <c r="E265" s="13"/>
      <c r="F265" s="13"/>
    </row>
    <row r="266" spans="2:6">
      <c r="B266" s="14"/>
      <c r="C266" s="13"/>
      <c r="D266" s="13"/>
      <c r="E266" s="13"/>
      <c r="F266" s="13"/>
    </row>
    <row r="267" spans="2:6">
      <c r="B267" s="14"/>
      <c r="C267" s="13"/>
      <c r="D267" s="13"/>
      <c r="E267" s="13"/>
      <c r="F267" s="13"/>
    </row>
    <row r="268" spans="2:6">
      <c r="B268" s="14"/>
      <c r="C268" s="13"/>
      <c r="D268" s="13"/>
      <c r="E268" s="13"/>
      <c r="F268" s="13"/>
    </row>
    <row r="269" spans="2:6">
      <c r="B269" s="14"/>
      <c r="C269" s="13"/>
      <c r="D269" s="13"/>
      <c r="E269" s="13"/>
      <c r="F269" s="13"/>
    </row>
    <row r="270" spans="2:6">
      <c r="B270" s="14"/>
      <c r="C270" s="13"/>
      <c r="D270" s="13"/>
      <c r="E270" s="13"/>
      <c r="F270" s="13"/>
    </row>
    <row r="271" spans="2:6">
      <c r="B271" s="14"/>
      <c r="C271" s="13"/>
      <c r="D271" s="13"/>
      <c r="E271" s="13"/>
      <c r="F271" s="13"/>
    </row>
    <row r="272" spans="2:6">
      <c r="B272" s="14"/>
      <c r="C272" s="13"/>
      <c r="D272" s="13"/>
      <c r="E272" s="13"/>
      <c r="F272" s="13"/>
    </row>
    <row r="273" spans="2:6">
      <c r="B273" s="14"/>
      <c r="C273" s="13"/>
      <c r="D273" s="13"/>
      <c r="E273" s="13"/>
      <c r="F273" s="13"/>
    </row>
    <row r="274" spans="2:6">
      <c r="B274" s="14"/>
      <c r="C274" s="13"/>
      <c r="D274" s="13"/>
      <c r="E274" s="13"/>
      <c r="F274" s="13"/>
    </row>
    <row r="275" spans="2:6">
      <c r="B275" s="14"/>
      <c r="C275" s="13"/>
      <c r="D275" s="13"/>
      <c r="E275" s="13"/>
      <c r="F275" s="13"/>
    </row>
    <row r="276" spans="2:6">
      <c r="B276" s="14"/>
      <c r="C276" s="13"/>
      <c r="D276" s="13"/>
      <c r="E276" s="13"/>
      <c r="F276" s="13"/>
    </row>
    <row r="277" spans="2:6">
      <c r="B277" s="14"/>
      <c r="C277" s="13"/>
      <c r="D277" s="13"/>
      <c r="E277" s="13"/>
      <c r="F277" s="13"/>
    </row>
    <row r="278" spans="2:6">
      <c r="B278" s="14"/>
      <c r="C278" s="13"/>
      <c r="D278" s="13"/>
      <c r="E278" s="13"/>
      <c r="F278" s="13"/>
    </row>
    <row r="279" spans="2:6">
      <c r="B279" s="14"/>
      <c r="C279" s="13"/>
      <c r="D279" s="13"/>
      <c r="E279" s="13"/>
      <c r="F279" s="13"/>
    </row>
    <row r="280" spans="2:6">
      <c r="B280" s="14"/>
      <c r="C280" s="13"/>
      <c r="D280" s="13"/>
      <c r="E280" s="13"/>
      <c r="F280" s="13"/>
    </row>
    <row r="281" spans="2:6">
      <c r="B281" s="14"/>
      <c r="C281" s="13"/>
      <c r="D281" s="13"/>
      <c r="E281" s="13"/>
      <c r="F281" s="13"/>
    </row>
    <row r="282" spans="2:6">
      <c r="B282" s="14"/>
      <c r="C282" s="13"/>
      <c r="D282" s="13"/>
      <c r="E282" s="13"/>
      <c r="F282" s="13"/>
    </row>
    <row r="283" spans="2:6">
      <c r="B283" s="14"/>
      <c r="C283" s="13"/>
      <c r="D283" s="13"/>
      <c r="E283" s="13"/>
      <c r="F283" s="13"/>
    </row>
    <row r="284" spans="2:6">
      <c r="B284" s="14"/>
      <c r="C284" s="13"/>
      <c r="D284" s="13"/>
      <c r="E284" s="13"/>
      <c r="F284" s="13"/>
    </row>
    <row r="285" spans="2:6">
      <c r="B285" s="14"/>
      <c r="C285" s="13"/>
      <c r="D285" s="13"/>
      <c r="E285" s="13"/>
      <c r="F285" s="13"/>
    </row>
    <row r="286" spans="2:6">
      <c r="B286" s="14"/>
      <c r="C286" s="13"/>
      <c r="D286" s="13"/>
      <c r="E286" s="13"/>
      <c r="F286" s="13"/>
    </row>
    <row r="287" spans="2:6">
      <c r="B287" s="14"/>
      <c r="C287" s="13"/>
      <c r="D287" s="13"/>
      <c r="E287" s="13"/>
      <c r="F287" s="13"/>
    </row>
    <row r="288" spans="2:6">
      <c r="B288" s="14"/>
      <c r="C288" s="13"/>
      <c r="D288" s="13"/>
      <c r="E288" s="13"/>
      <c r="F288" s="13"/>
    </row>
    <row r="289" spans="2:6">
      <c r="B289" s="14"/>
      <c r="C289" s="13"/>
      <c r="D289" s="13"/>
      <c r="E289" s="13"/>
      <c r="F289" s="13"/>
    </row>
    <row r="290" spans="2:6">
      <c r="B290" s="14"/>
      <c r="C290" s="13"/>
      <c r="D290" s="13"/>
      <c r="E290" s="13"/>
      <c r="F290" s="13"/>
    </row>
    <row r="291" spans="2:6">
      <c r="B291" s="14"/>
      <c r="C291" s="13"/>
      <c r="D291" s="13"/>
      <c r="E291" s="13"/>
      <c r="F291" s="13"/>
    </row>
    <row r="292" spans="2:6">
      <c r="B292" s="14"/>
      <c r="C292" s="13"/>
      <c r="D292" s="13"/>
      <c r="E292" s="13"/>
      <c r="F292" s="13"/>
    </row>
    <row r="293" spans="2:6">
      <c r="B293" s="14"/>
      <c r="C293" s="13"/>
      <c r="D293" s="13"/>
      <c r="E293" s="13"/>
      <c r="F293" s="13"/>
    </row>
    <row r="294" spans="2:6">
      <c r="B294" s="14"/>
      <c r="C294" s="13"/>
      <c r="D294" s="13"/>
      <c r="E294" s="13"/>
      <c r="F294" s="13"/>
    </row>
    <row r="295" spans="2:6">
      <c r="B295" s="14"/>
      <c r="C295" s="13"/>
      <c r="D295" s="13"/>
      <c r="E295" s="13"/>
      <c r="F295" s="13"/>
    </row>
    <row r="296" spans="2:6">
      <c r="B296" s="14"/>
      <c r="C296" s="13"/>
      <c r="D296" s="13"/>
      <c r="E296" s="13"/>
      <c r="F296" s="13"/>
    </row>
    <row r="297" spans="2:6">
      <c r="B297" s="14"/>
      <c r="C297" s="13"/>
      <c r="D297" s="13"/>
      <c r="E297" s="13"/>
      <c r="F297" s="13"/>
    </row>
    <row r="298" spans="2:6">
      <c r="B298" s="14"/>
      <c r="C298" s="13"/>
      <c r="D298" s="13"/>
      <c r="E298" s="13"/>
      <c r="F298" s="13"/>
    </row>
    <row r="299" spans="2:6">
      <c r="B299" s="14"/>
      <c r="C299" s="13"/>
      <c r="D299" s="13"/>
      <c r="E299" s="13"/>
      <c r="F299" s="13"/>
    </row>
    <row r="300" spans="2:6">
      <c r="B300" s="14"/>
      <c r="C300" s="13"/>
      <c r="D300" s="13"/>
      <c r="E300" s="13"/>
      <c r="F300" s="13"/>
    </row>
    <row r="301" spans="2:6">
      <c r="B301" s="14"/>
      <c r="C301" s="13"/>
      <c r="D301" s="13"/>
      <c r="E301" s="13"/>
      <c r="F301" s="13"/>
    </row>
    <row r="302" spans="2:6">
      <c r="B302" s="14"/>
      <c r="C302" s="13"/>
      <c r="D302" s="13"/>
      <c r="E302" s="13"/>
      <c r="F302" s="13"/>
    </row>
    <row r="303" spans="2:6">
      <c r="B303" s="14"/>
      <c r="C303" s="13"/>
      <c r="D303" s="13"/>
      <c r="E303" s="13"/>
      <c r="F303" s="13"/>
    </row>
    <row r="304" spans="2:6">
      <c r="B304" s="14"/>
      <c r="C304" s="13"/>
      <c r="D304" s="13"/>
      <c r="E304" s="13"/>
      <c r="F304" s="13"/>
    </row>
    <row r="305" spans="2:6">
      <c r="B305" s="14"/>
      <c r="C305" s="13"/>
      <c r="D305" s="13"/>
      <c r="E305" s="13"/>
      <c r="F305" s="13"/>
    </row>
    <row r="306" spans="2:6">
      <c r="B306" s="14"/>
      <c r="C306" s="13"/>
      <c r="D306" s="13"/>
      <c r="E306" s="13"/>
      <c r="F306" s="13"/>
    </row>
    <row r="307" spans="2:6">
      <c r="B307" s="14"/>
      <c r="C307" s="13"/>
      <c r="D307" s="13"/>
      <c r="E307" s="13"/>
      <c r="F307" s="13"/>
    </row>
    <row r="308" spans="2:6">
      <c r="B308" s="14"/>
      <c r="C308" s="13"/>
      <c r="D308" s="13"/>
      <c r="E308" s="13"/>
      <c r="F308" s="13"/>
    </row>
    <row r="309" spans="2:6">
      <c r="B309" s="14"/>
      <c r="C309" s="13"/>
      <c r="D309" s="13"/>
      <c r="E309" s="13"/>
      <c r="F309" s="13"/>
    </row>
    <row r="310" spans="2:6">
      <c r="B310" s="14"/>
      <c r="C310" s="13"/>
      <c r="D310" s="13"/>
      <c r="E310" s="13"/>
      <c r="F310" s="13"/>
    </row>
    <row r="311" spans="2:6">
      <c r="B311" s="14"/>
      <c r="C311" s="13"/>
      <c r="D311" s="13"/>
      <c r="E311" s="13"/>
      <c r="F311" s="13"/>
    </row>
    <row r="312" spans="2:6">
      <c r="B312" s="14"/>
      <c r="C312" s="13"/>
      <c r="D312" s="13"/>
      <c r="E312" s="13"/>
      <c r="F312" s="13"/>
    </row>
    <row r="313" spans="2:6">
      <c r="B313" s="14"/>
      <c r="C313" s="13"/>
      <c r="D313" s="13"/>
      <c r="E313" s="13"/>
      <c r="F313" s="13"/>
    </row>
    <row r="314" spans="2:6">
      <c r="B314" s="14"/>
      <c r="C314" s="13"/>
      <c r="D314" s="13"/>
      <c r="E314" s="13"/>
      <c r="F314" s="13"/>
    </row>
    <row r="315" spans="2:6">
      <c r="B315" s="14"/>
      <c r="C315" s="13"/>
      <c r="D315" s="13"/>
      <c r="E315" s="13"/>
      <c r="F315" s="13"/>
    </row>
    <row r="316" spans="2:6">
      <c r="B316" s="14"/>
      <c r="C316" s="13"/>
      <c r="D316" s="13"/>
      <c r="E316" s="13"/>
      <c r="F316" s="13"/>
    </row>
    <row r="317" spans="2:6">
      <c r="B317" s="14"/>
      <c r="C317" s="13"/>
      <c r="D317" s="13"/>
      <c r="E317" s="13"/>
      <c r="F317" s="13"/>
    </row>
    <row r="318" spans="2:6">
      <c r="B318" s="14"/>
      <c r="C318" s="13"/>
      <c r="D318" s="13"/>
      <c r="E318" s="13"/>
      <c r="F318" s="13"/>
    </row>
    <row r="319" spans="2:6">
      <c r="B319" s="14"/>
      <c r="C319" s="13"/>
      <c r="D319" s="13"/>
      <c r="E319" s="13"/>
      <c r="F319" s="13"/>
    </row>
    <row r="320" spans="2:6">
      <c r="B320" s="14"/>
      <c r="C320" s="13"/>
      <c r="D320" s="13"/>
      <c r="E320" s="13"/>
      <c r="F320" s="13"/>
    </row>
    <row r="321" spans="2:6">
      <c r="B321" s="14"/>
      <c r="C321" s="13"/>
      <c r="D321" s="13"/>
      <c r="E321" s="13"/>
      <c r="F321" s="13"/>
    </row>
    <row r="322" spans="2:6">
      <c r="B322" s="14"/>
      <c r="C322" s="13"/>
      <c r="D322" s="13"/>
      <c r="E322" s="13"/>
      <c r="F322" s="13"/>
    </row>
    <row r="323" spans="2:6">
      <c r="B323" s="14"/>
      <c r="C323" s="13"/>
      <c r="D323" s="13"/>
      <c r="E323" s="13"/>
      <c r="F323" s="13"/>
    </row>
    <row r="324" spans="2:6">
      <c r="B324" s="14"/>
      <c r="C324" s="13"/>
      <c r="D324" s="13"/>
      <c r="E324" s="13"/>
      <c r="F324" s="13"/>
    </row>
    <row r="325" spans="2:6">
      <c r="B325" s="14"/>
      <c r="C325" s="13"/>
      <c r="D325" s="13"/>
      <c r="E325" s="13"/>
      <c r="F325" s="13"/>
    </row>
    <row r="326" spans="2:6">
      <c r="B326" s="14"/>
      <c r="C326" s="13"/>
      <c r="D326" s="13"/>
      <c r="E326" s="13"/>
      <c r="F326" s="13"/>
    </row>
    <row r="327" spans="2:6">
      <c r="B327" s="14"/>
      <c r="C327" s="13"/>
      <c r="D327" s="13"/>
      <c r="E327" s="13"/>
      <c r="F327" s="13"/>
    </row>
    <row r="328" spans="2:6">
      <c r="B328" s="14"/>
      <c r="C328" s="13"/>
      <c r="D328" s="13"/>
      <c r="E328" s="13"/>
      <c r="F328" s="13"/>
    </row>
    <row r="329" spans="2:6">
      <c r="B329" s="14"/>
      <c r="C329" s="13"/>
      <c r="D329" s="13"/>
      <c r="E329" s="13"/>
      <c r="F329" s="13"/>
    </row>
    <row r="330" spans="2:6">
      <c r="B330" s="14"/>
      <c r="C330" s="13"/>
      <c r="D330" s="13"/>
      <c r="E330" s="13"/>
      <c r="F330" s="13"/>
    </row>
    <row r="331" spans="2:6">
      <c r="B331" s="14"/>
      <c r="C331" s="13"/>
      <c r="D331" s="13"/>
      <c r="E331" s="13"/>
      <c r="F331" s="13"/>
    </row>
    <row r="332" spans="2:6">
      <c r="B332" s="14"/>
      <c r="C332" s="13"/>
      <c r="D332" s="13"/>
      <c r="E332" s="13"/>
      <c r="F332" s="13"/>
    </row>
    <row r="333" spans="2:6">
      <c r="B333" s="14"/>
      <c r="C333" s="13"/>
      <c r="D333" s="13"/>
      <c r="E333" s="13"/>
      <c r="F333" s="13"/>
    </row>
  </sheetData>
  <sheetProtection algorithmName="SHA-512" hashValue="ONN/x2H2Y9eIenzS0jsS9PaRvc04VexxZ5QLjLh2Aq7rg/IqGyvqIGuyDW3Mjip5BJGXXRjl6fMgHmzvRYw9qg==" saltValue="6VNP1HZ3Y+pSeE4fMTUryQ==" spinCount="100000" sheet="1" objects="1" scenarios="1"/>
  <mergeCells count="27">
    <mergeCell ref="I1:N1"/>
    <mergeCell ref="K2:L2"/>
    <mergeCell ref="K3:L3"/>
    <mergeCell ref="N6:N7"/>
    <mergeCell ref="G6:G7"/>
    <mergeCell ref="K6:M6"/>
    <mergeCell ref="A1:H1"/>
    <mergeCell ref="I2:J2"/>
    <mergeCell ref="E6:E7"/>
    <mergeCell ref="M3:N3"/>
    <mergeCell ref="F2:H2"/>
    <mergeCell ref="A2:A3"/>
    <mergeCell ref="D3:E3"/>
    <mergeCell ref="B3:C3"/>
    <mergeCell ref="B2:C2"/>
    <mergeCell ref="D2:E2"/>
    <mergeCell ref="A6:A7"/>
    <mergeCell ref="B6:B7"/>
    <mergeCell ref="D6:D7"/>
    <mergeCell ref="F6:F7"/>
    <mergeCell ref="I3:J3"/>
    <mergeCell ref="H6:J6"/>
    <mergeCell ref="F3:H3"/>
    <mergeCell ref="A4:B5"/>
    <mergeCell ref="C4:L4"/>
    <mergeCell ref="C5:L5"/>
    <mergeCell ref="C6:C7"/>
  </mergeCells>
  <phoneticPr fontId="1"/>
  <dataValidations xWindow="817" yWindow="361" count="11">
    <dataValidation type="list" imeMode="disabled" allowBlank="1" showInputMessage="1" showErrorMessage="1" promptTitle="種目名" prompt="クラスを選択しないと表示されません" sqref="I9:I88 L9:L88" xr:uid="{00000000-0002-0000-0000-000000000000}">
      <formula1>INDIRECT(H9)</formula1>
    </dataValidation>
    <dataValidation type="list" imeMode="disabled" allowBlank="1" showInputMessage="1" showErrorMessage="1" promptTitle="クラス" prompt="ドロップダウンリストから選択してください" sqref="H9:H88" xr:uid="{00000000-0002-0000-0000-000001000000}">
      <formula1>INDIRECT(G9)</formula1>
    </dataValidation>
    <dataValidation imeMode="halfAlpha" allowBlank="1" showInputMessage="1" showErrorMessage="1" promptTitle="参考記録" prompt="ﾄﾗｯｸは100/1、ﾌｨｰﾙﾄﾞはcm単位で入力_x000a_例：12秒00→1200_x000a_9分30秒00→93000_x000a_5m00→500" sqref="J9:J88 M9:M88" xr:uid="{00000000-0002-0000-0000-000002000000}"/>
    <dataValidation type="list" imeMode="disabled" allowBlank="1" showInputMessage="1" showErrorMessage="1" promptTitle="性別" prompt="ﾄﾞﾛｯﾌﾟﾀﾞｳﾝﾘｽﾄから選択して下さい" sqref="G9:G88" xr:uid="{00000000-0002-0000-0000-000003000000}">
      <formula1>"男,女"</formula1>
    </dataValidation>
    <dataValidation imeMode="halfAlpha" allowBlank="1" showInputMessage="1" showErrorMessage="1" sqref="B9:B88" xr:uid="{00000000-0002-0000-0000-000004000000}"/>
    <dataValidation imeMode="halfKatakana" allowBlank="1" showInputMessage="1" showErrorMessage="1" sqref="E9:F88" xr:uid="{00000000-0002-0000-0000-000005000000}"/>
    <dataValidation imeMode="hiragana" allowBlank="1" showInputMessage="1" showErrorMessage="1" sqref="C9:D88" xr:uid="{00000000-0002-0000-0000-000006000000}"/>
    <dataValidation type="list" allowBlank="1" showInputMessage="1" showErrorMessage="1" sqref="B3:C3" xr:uid="{00000000-0002-0000-0000-000007000000}">
      <formula1>所属</formula1>
    </dataValidation>
    <dataValidation type="list" imeMode="disabled" allowBlank="1" showInputMessage="1" showErrorMessage="1" promptTitle="クラス" prompt="ドロップダウンリストから選択してください" sqref="K9:K88" xr:uid="{00000000-0002-0000-0000-000008000000}">
      <formula1>INDIRECT(G9)</formula1>
    </dataValidation>
    <dataValidation type="list" imeMode="disabled" allowBlank="1" showInputMessage="1" showErrorMessage="1" promptTitle="クラス" prompt="ドロップダウンリストから選択してください" sqref="O9:O88" xr:uid="{966D3F43-75A6-4F07-8174-52640B9A4BB0}">
      <formula1>"共通男子○,共通女子〇,OP小学生男子,OP小学生女子"</formula1>
    </dataValidation>
    <dataValidation type="list" imeMode="halfAlpha" allowBlank="1" showInputMessage="1" showErrorMessage="1" promptTitle="参考記録" prompt="ﾄﾗｯｸは100/1、ﾌｨｰﾙﾄﾞはcm単位で入力_x000a_例：12秒00→1200_x000a_9分30秒00→93000_x000a_5m00→500" sqref="N9:N88" xr:uid="{58B6D499-B725-456F-9A86-7AEB726AF3EE}">
      <formula1>"男子A_C走高跳,男子D_L走高跳,女子A_C走高跳,女子D_I走高跳"</formula1>
    </dataValidation>
  </dataValidations>
  <pageMargins left="0.59055118110236227" right="0.39370078740157483" top="0.39370078740157483" bottom="0.39370078740157483" header="0" footer="0"/>
  <pageSetup paperSize="9" scale="83" orientation="portrait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91"/>
  <sheetViews>
    <sheetView workbookViewId="0">
      <selection activeCell="K10" sqref="K10"/>
    </sheetView>
  </sheetViews>
  <sheetFormatPr defaultColWidth="10.875" defaultRowHeight="18.75"/>
  <cols>
    <col min="1" max="1" width="15.625" style="17" bestFit="1" customWidth="1"/>
    <col min="2" max="2" width="5.125" style="17" bestFit="1" customWidth="1"/>
    <col min="3" max="3" width="2.375" style="17" customWidth="1"/>
    <col min="4" max="4" width="2.125" style="5" customWidth="1"/>
    <col min="5" max="5" width="11.25" style="5" bestFit="1" customWidth="1"/>
    <col min="6" max="6" width="2" style="5" customWidth="1"/>
    <col min="7" max="7" width="12.625" style="3" bestFit="1" customWidth="1"/>
    <col min="8" max="9" width="14.875" style="3" bestFit="1" customWidth="1"/>
    <col min="10" max="10" width="15.375" style="3" bestFit="1" customWidth="1"/>
    <col min="11" max="12" width="11.25" style="3" bestFit="1" customWidth="1"/>
    <col min="13" max="13" width="12.5" style="17" bestFit="1" customWidth="1"/>
    <col min="14" max="14" width="11.125" style="17" bestFit="1" customWidth="1"/>
    <col min="15" max="15" width="5.5" style="17" bestFit="1" customWidth="1"/>
    <col min="16" max="16" width="9.25" style="17" bestFit="1" customWidth="1"/>
    <col min="17" max="17" width="5.5" style="17" bestFit="1" customWidth="1"/>
    <col min="18" max="16384" width="10.875" style="5"/>
  </cols>
  <sheetData>
    <row r="1" spans="1:13" s="3" customFormat="1">
      <c r="A1" s="17" t="s">
        <v>47</v>
      </c>
      <c r="B1" s="17"/>
      <c r="C1" s="17"/>
      <c r="E1" s="18" t="s">
        <v>28</v>
      </c>
      <c r="G1" s="4" t="s">
        <v>87</v>
      </c>
      <c r="H1" s="4" t="s">
        <v>88</v>
      </c>
      <c r="I1" s="4" t="s">
        <v>89</v>
      </c>
      <c r="J1" s="63" t="s">
        <v>90</v>
      </c>
      <c r="K1" s="3" t="s">
        <v>112</v>
      </c>
      <c r="L1" s="3" t="s">
        <v>113</v>
      </c>
      <c r="M1" s="3" t="s">
        <v>114</v>
      </c>
    </row>
    <row r="2" spans="1:13" ht="19.5" thickBot="1">
      <c r="A2" s="17" t="s">
        <v>49</v>
      </c>
      <c r="B2" s="17">
        <v>350</v>
      </c>
      <c r="E2" s="6" t="s">
        <v>46</v>
      </c>
      <c r="G2" s="19" t="s">
        <v>44</v>
      </c>
      <c r="H2" s="19" t="s">
        <v>44</v>
      </c>
      <c r="I2" s="19" t="s">
        <v>44</v>
      </c>
      <c r="J2" s="64" t="s">
        <v>44</v>
      </c>
      <c r="K2" s="3" t="s">
        <v>111</v>
      </c>
      <c r="L2" s="3" t="s">
        <v>111</v>
      </c>
      <c r="M2" s="17" t="s">
        <v>111</v>
      </c>
    </row>
    <row r="3" spans="1:13" ht="19.5" thickBot="1">
      <c r="A3" s="17" t="s">
        <v>50</v>
      </c>
      <c r="B3" s="17">
        <v>351</v>
      </c>
      <c r="G3" s="19" t="s">
        <v>68</v>
      </c>
      <c r="H3" s="19" t="s">
        <v>68</v>
      </c>
      <c r="I3" s="19" t="s">
        <v>68</v>
      </c>
      <c r="J3" s="64" t="s">
        <v>43</v>
      </c>
    </row>
    <row r="4" spans="1:13">
      <c r="A4" s="17" t="s">
        <v>51</v>
      </c>
      <c r="B4" s="17">
        <v>352</v>
      </c>
      <c r="E4" s="18" t="s">
        <v>27</v>
      </c>
      <c r="G4" s="19" t="s">
        <v>43</v>
      </c>
      <c r="H4" s="19" t="s">
        <v>43</v>
      </c>
      <c r="I4" s="19" t="s">
        <v>43</v>
      </c>
      <c r="J4" s="64" t="s">
        <v>70</v>
      </c>
      <c r="K4" s="63"/>
      <c r="L4" s="63"/>
    </row>
    <row r="5" spans="1:13" ht="19.5" thickBot="1">
      <c r="A5" s="17" t="s">
        <v>52</v>
      </c>
      <c r="B5" s="17">
        <v>353</v>
      </c>
      <c r="E5" s="6">
        <f>VLOOKUP(一覧様式!B3,$A$1:$B$16,2,0)</f>
        <v>0</v>
      </c>
      <c r="G5" s="19" t="s">
        <v>69</v>
      </c>
      <c r="H5" s="19" t="s">
        <v>48</v>
      </c>
      <c r="I5" s="19" t="s">
        <v>70</v>
      </c>
      <c r="J5" s="19" t="s">
        <v>130</v>
      </c>
    </row>
    <row r="6" spans="1:13">
      <c r="A6" s="17" t="s">
        <v>53</v>
      </c>
      <c r="B6" s="17">
        <v>354</v>
      </c>
      <c r="E6" s="3"/>
      <c r="G6" s="19" t="s">
        <v>70</v>
      </c>
      <c r="H6" s="19" t="s">
        <v>70</v>
      </c>
      <c r="I6" s="19" t="s">
        <v>130</v>
      </c>
      <c r="J6" s="19" t="s">
        <v>73</v>
      </c>
    </row>
    <row r="7" spans="1:13">
      <c r="A7" s="17" t="s">
        <v>54</v>
      </c>
      <c r="B7" s="17">
        <v>355</v>
      </c>
      <c r="E7" s="3"/>
      <c r="G7" s="19" t="s">
        <v>118</v>
      </c>
      <c r="H7" s="19" t="s">
        <v>72</v>
      </c>
      <c r="I7" s="19" t="s">
        <v>73</v>
      </c>
      <c r="J7" s="19" t="s">
        <v>129</v>
      </c>
    </row>
    <row r="8" spans="1:13">
      <c r="A8" s="17" t="s">
        <v>55</v>
      </c>
      <c r="B8" s="17">
        <v>357</v>
      </c>
      <c r="E8" s="3" t="s">
        <v>86</v>
      </c>
      <c r="G8" s="19" t="s">
        <v>71</v>
      </c>
      <c r="H8" s="19" t="s">
        <v>73</v>
      </c>
      <c r="I8" s="19" t="s">
        <v>129</v>
      </c>
    </row>
    <row r="9" spans="1:13">
      <c r="A9" s="17" t="s">
        <v>56</v>
      </c>
      <c r="B9" s="17">
        <v>358</v>
      </c>
      <c r="E9" s="5" t="s">
        <v>74</v>
      </c>
      <c r="G9" s="19" t="s">
        <v>128</v>
      </c>
      <c r="H9" s="19" t="s">
        <v>128</v>
      </c>
    </row>
    <row r="10" spans="1:13">
      <c r="A10" s="17" t="s">
        <v>57</v>
      </c>
      <c r="B10" s="17">
        <v>359</v>
      </c>
      <c r="E10" s="5" t="s">
        <v>75</v>
      </c>
    </row>
    <row r="11" spans="1:13">
      <c r="A11" s="17" t="s">
        <v>58</v>
      </c>
      <c r="B11" s="17">
        <v>360</v>
      </c>
      <c r="E11" s="5" t="s">
        <v>76</v>
      </c>
      <c r="G11" s="4" t="s">
        <v>29</v>
      </c>
      <c r="H11" s="4" t="s">
        <v>100</v>
      </c>
      <c r="I11" s="63" t="s">
        <v>131</v>
      </c>
      <c r="J11" s="3" t="s">
        <v>101</v>
      </c>
      <c r="K11" s="3" t="s">
        <v>115</v>
      </c>
      <c r="L11" s="3" t="s">
        <v>116</v>
      </c>
      <c r="M11" s="3" t="s">
        <v>117</v>
      </c>
    </row>
    <row r="12" spans="1:13">
      <c r="A12" s="17" t="s">
        <v>59</v>
      </c>
      <c r="B12" s="17">
        <v>361</v>
      </c>
      <c r="E12" s="5" t="s">
        <v>77</v>
      </c>
      <c r="G12" s="19" t="s">
        <v>44</v>
      </c>
      <c r="H12" s="19" t="s">
        <v>44</v>
      </c>
      <c r="I12" s="64" t="s">
        <v>44</v>
      </c>
      <c r="J12" s="3" t="s">
        <v>102</v>
      </c>
      <c r="K12" s="3" t="s">
        <v>111</v>
      </c>
      <c r="L12" s="3" t="s">
        <v>111</v>
      </c>
      <c r="M12" s="17" t="s">
        <v>111</v>
      </c>
    </row>
    <row r="13" spans="1:13">
      <c r="A13" s="17" t="s">
        <v>60</v>
      </c>
      <c r="B13" s="17">
        <v>362</v>
      </c>
      <c r="E13" s="5" t="s">
        <v>78</v>
      </c>
      <c r="G13" s="19" t="s">
        <v>68</v>
      </c>
      <c r="H13" s="19" t="s">
        <v>68</v>
      </c>
      <c r="I13" s="64" t="s">
        <v>43</v>
      </c>
    </row>
    <row r="14" spans="1:13">
      <c r="A14" s="17" t="s">
        <v>61</v>
      </c>
      <c r="B14" s="17">
        <v>363</v>
      </c>
      <c r="E14" s="5" t="s">
        <v>79</v>
      </c>
      <c r="G14" s="19" t="s">
        <v>43</v>
      </c>
      <c r="H14" s="19" t="s">
        <v>43</v>
      </c>
      <c r="I14" s="3" t="s">
        <v>70</v>
      </c>
      <c r="K14" s="63"/>
      <c r="L14" s="63"/>
    </row>
    <row r="15" spans="1:13">
      <c r="A15" s="17" t="s">
        <v>62</v>
      </c>
      <c r="B15" s="17">
        <v>365</v>
      </c>
      <c r="E15" s="5" t="s">
        <v>80</v>
      </c>
      <c r="G15" s="19" t="s">
        <v>70</v>
      </c>
      <c r="H15" s="19" t="s">
        <v>70</v>
      </c>
      <c r="I15" s="3" t="s">
        <v>130</v>
      </c>
    </row>
    <row r="16" spans="1:13">
      <c r="A16" s="17" t="s">
        <v>63</v>
      </c>
      <c r="B16" s="17">
        <v>366</v>
      </c>
      <c r="E16" s="5" t="s">
        <v>81</v>
      </c>
      <c r="G16" s="19" t="s">
        <v>72</v>
      </c>
      <c r="H16" s="19" t="s">
        <v>130</v>
      </c>
      <c r="I16" s="62" t="s">
        <v>129</v>
      </c>
    </row>
    <row r="17" spans="5:9">
      <c r="E17" s="5" t="s">
        <v>82</v>
      </c>
      <c r="G17" s="62" t="s">
        <v>129</v>
      </c>
      <c r="H17" s="62" t="s">
        <v>129</v>
      </c>
      <c r="I17" s="64"/>
    </row>
    <row r="18" spans="5:9">
      <c r="E18" s="5" t="s">
        <v>83</v>
      </c>
      <c r="G18" s="19"/>
    </row>
    <row r="19" spans="5:9">
      <c r="E19" s="5" t="s">
        <v>84</v>
      </c>
    </row>
    <row r="20" spans="5:9">
      <c r="E20" s="5" t="s">
        <v>85</v>
      </c>
    </row>
    <row r="21" spans="5:9">
      <c r="E21" s="5" t="s">
        <v>120</v>
      </c>
    </row>
    <row r="22" spans="5:9">
      <c r="E22" s="5" t="s">
        <v>121</v>
      </c>
    </row>
    <row r="23" spans="5:9">
      <c r="E23" s="5" t="s">
        <v>122</v>
      </c>
    </row>
    <row r="24" spans="5:9">
      <c r="E24" s="5" t="s">
        <v>91</v>
      </c>
    </row>
    <row r="25" spans="5:9">
      <c r="E25" s="5" t="s">
        <v>92</v>
      </c>
    </row>
    <row r="26" spans="5:9">
      <c r="E26" s="5" t="s">
        <v>93</v>
      </c>
    </row>
    <row r="27" spans="5:9">
      <c r="E27" s="5" t="s">
        <v>94</v>
      </c>
    </row>
    <row r="28" spans="5:9">
      <c r="E28" s="5" t="s">
        <v>95</v>
      </c>
    </row>
    <row r="29" spans="5:9">
      <c r="E29" s="5" t="s">
        <v>96</v>
      </c>
    </row>
    <row r="30" spans="5:9">
      <c r="E30" s="5" t="s">
        <v>97</v>
      </c>
    </row>
    <row r="31" spans="5:9">
      <c r="E31" s="5" t="s">
        <v>98</v>
      </c>
    </row>
    <row r="32" spans="5:9">
      <c r="E32" s="5" t="s">
        <v>99</v>
      </c>
    </row>
    <row r="33" spans="5:5">
      <c r="E33" s="5" t="s">
        <v>127</v>
      </c>
    </row>
    <row r="34" spans="5:5">
      <c r="E34" s="5" t="s">
        <v>123</v>
      </c>
    </row>
    <row r="35" spans="5:5">
      <c r="E35" s="5" t="s">
        <v>124</v>
      </c>
    </row>
    <row r="36" spans="5:5">
      <c r="E36" s="5" t="s">
        <v>125</v>
      </c>
    </row>
    <row r="95" spans="1:1">
      <c r="A95" s="5"/>
    </row>
    <row r="282" spans="1:2">
      <c r="A282" s="5"/>
      <c r="B282" s="5"/>
    </row>
    <row r="287" spans="1:2">
      <c r="A287" s="5"/>
    </row>
    <row r="289" spans="1:1">
      <c r="A289" s="5"/>
    </row>
    <row r="290" spans="1:1">
      <c r="A290" s="5"/>
    </row>
    <row r="291" spans="1:1">
      <c r="A291" s="5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00"/>
  <sheetViews>
    <sheetView view="pageBreakPreview" zoomScaleNormal="75" workbookViewId="0">
      <selection activeCell="D39" sqref="D39"/>
    </sheetView>
  </sheetViews>
  <sheetFormatPr defaultRowHeight="11.25"/>
  <cols>
    <col min="1" max="1" width="8.25" style="1" bestFit="1" customWidth="1"/>
    <col min="2" max="2" width="10.125" style="1" bestFit="1" customWidth="1"/>
    <col min="3" max="3" width="4.5" style="1" bestFit="1" customWidth="1"/>
    <col min="4" max="4" width="8.5" style="1" bestFit="1" customWidth="1"/>
    <col min="5" max="5" width="10.25" style="1" bestFit="1" customWidth="1"/>
    <col min="6" max="6" width="6" style="1" bestFit="1" customWidth="1"/>
    <col min="7" max="7" width="4.5" style="1" bestFit="1" customWidth="1"/>
    <col min="8" max="8" width="15.125" style="1" bestFit="1" customWidth="1"/>
    <col min="9" max="9" width="8.25" style="1" bestFit="1" customWidth="1"/>
    <col min="10" max="10" width="12.25" style="1" bestFit="1" customWidth="1"/>
    <col min="11" max="11" width="8.25" style="1" bestFit="1" customWidth="1"/>
    <col min="12" max="12" width="14.125" style="1" bestFit="1" customWidth="1"/>
    <col min="13" max="13" width="9" style="1"/>
    <col min="14" max="14" width="13" style="1" bestFit="1" customWidth="1"/>
    <col min="15" max="15" width="12.5" style="1" bestFit="1" customWidth="1"/>
    <col min="16" max="17" width="9" style="1"/>
    <col min="18" max="18" width="5.25" style="1" customWidth="1"/>
    <col min="19" max="19" width="2.75" style="1" hidden="1" customWidth="1"/>
    <col min="20" max="21" width="9" style="1"/>
    <col min="22" max="22" width="2.75" style="1" customWidth="1"/>
    <col min="23" max="16384" width="9" style="1"/>
  </cols>
  <sheetData>
    <row r="1" spans="1:19">
      <c r="A1" s="1" t="s">
        <v>11</v>
      </c>
      <c r="B1" s="1" t="s">
        <v>12</v>
      </c>
      <c r="C1" s="1" t="s">
        <v>13</v>
      </c>
      <c r="D1" s="1" t="s">
        <v>14</v>
      </c>
      <c r="E1" s="1" t="s">
        <v>15</v>
      </c>
      <c r="F1" s="1" t="s">
        <v>16</v>
      </c>
      <c r="G1" s="1" t="s">
        <v>17</v>
      </c>
      <c r="H1" s="1" t="s">
        <v>18</v>
      </c>
      <c r="I1" s="1" t="s">
        <v>19</v>
      </c>
      <c r="J1" s="1" t="s">
        <v>20</v>
      </c>
      <c r="K1" s="1" t="s">
        <v>21</v>
      </c>
      <c r="L1" s="1" t="s">
        <v>22</v>
      </c>
      <c r="M1" s="1" t="s">
        <v>23</v>
      </c>
      <c r="N1" s="1" t="s">
        <v>24</v>
      </c>
      <c r="O1" s="1" t="s">
        <v>25</v>
      </c>
    </row>
    <row r="2" spans="1:19">
      <c r="A2" s="15" t="str">
        <f>IF(一覧様式!B9=0,"",計算シート!$E$5)</f>
        <v/>
      </c>
      <c r="B2" s="15" t="str">
        <f>IF(一覧様式!B9=0," ",一覧様式!B9)</f>
        <v xml:space="preserve"> </v>
      </c>
      <c r="C2" s="15" t="str">
        <f>IF(一覧様式!G9=0," ",IF(一覧様式!G9="男",1)+IF(一覧様式!G9="女",2))</f>
        <v xml:space="preserve"> </v>
      </c>
      <c r="D2" s="16" t="str">
        <f>CONCATENATE(一覧様式!C9,S2,一覧様式!D9)</f>
        <v xml:space="preserve"> </v>
      </c>
      <c r="E2" s="16" t="str">
        <f>CONCATENATE(一覧様式!E9,S2,一覧様式!F9)</f>
        <v xml:space="preserve"> </v>
      </c>
      <c r="F2" s="16"/>
      <c r="G2" s="16"/>
      <c r="H2" s="16" t="str">
        <f>CONCATENATE(一覧様式!H9,一覧様式!I9)</f>
        <v/>
      </c>
      <c r="I2" s="16" t="str">
        <f>IF(一覧様式!J9=0," ",一覧様式!J9)</f>
        <v xml:space="preserve"> </v>
      </c>
      <c r="J2" s="16" t="str">
        <f>CONCATENATE(一覧様式!K9,一覧様式!L9)</f>
        <v/>
      </c>
      <c r="K2" s="16" t="str">
        <f>IF(一覧様式!M9=0," ",一覧様式!M9)</f>
        <v xml:space="preserve"> </v>
      </c>
      <c r="L2" s="16" t="str">
        <f>IF(一覧様式!N9=0,"",一覧様式!N9)</f>
        <v/>
      </c>
      <c r="M2" s="16"/>
      <c r="N2" s="16" t="str">
        <f>IF(一覧様式!O9=0,"",一覧様式!O9)</f>
        <v/>
      </c>
      <c r="O2" s="16"/>
      <c r="S2" s="1" t="s">
        <v>26</v>
      </c>
    </row>
    <row r="3" spans="1:19">
      <c r="A3" s="15" t="str">
        <f>IF(一覧様式!B10=0,"",計算シート!$E$5)</f>
        <v/>
      </c>
      <c r="B3" s="15" t="str">
        <f>IF(一覧様式!B10=0," ",一覧様式!B10)</f>
        <v xml:space="preserve"> </v>
      </c>
      <c r="C3" s="15" t="str">
        <f>IF(一覧様式!G10=0," ",IF(一覧様式!G10="男",1)+IF(一覧様式!G10="女",2))</f>
        <v xml:space="preserve"> </v>
      </c>
      <c r="D3" s="16" t="str">
        <f>CONCATENATE(一覧様式!C10,S3,一覧様式!D10)</f>
        <v xml:space="preserve"> </v>
      </c>
      <c r="E3" s="16" t="str">
        <f>CONCATENATE(一覧様式!E10,S3,一覧様式!F10)</f>
        <v xml:space="preserve"> </v>
      </c>
      <c r="F3" s="16"/>
      <c r="G3" s="16"/>
      <c r="H3" s="16" t="str">
        <f>CONCATENATE(一覧様式!H10,一覧様式!I10)</f>
        <v/>
      </c>
      <c r="I3" s="16" t="str">
        <f>IF(一覧様式!J10=0," ",一覧様式!J10)</f>
        <v xml:space="preserve"> </v>
      </c>
      <c r="J3" s="16" t="str">
        <f>CONCATENATE(一覧様式!K10,一覧様式!L10)</f>
        <v/>
      </c>
      <c r="K3" s="16" t="str">
        <f>IF(一覧様式!M10=0," ",一覧様式!M10)</f>
        <v xml:space="preserve"> </v>
      </c>
      <c r="L3" s="16" t="str">
        <f>IF(一覧様式!N10=0,"",一覧様式!N10)</f>
        <v/>
      </c>
      <c r="M3" s="16"/>
      <c r="N3" s="16" t="str">
        <f>IF(一覧様式!O10=0,"",一覧様式!O10)</f>
        <v/>
      </c>
      <c r="O3" s="16"/>
      <c r="S3" s="1" t="s">
        <v>26</v>
      </c>
    </row>
    <row r="4" spans="1:19">
      <c r="A4" s="15" t="str">
        <f>IF(一覧様式!B11=0,"",計算シート!$E$5)</f>
        <v/>
      </c>
      <c r="B4" s="15" t="str">
        <f>IF(一覧様式!B11=0," ",一覧様式!B11)</f>
        <v xml:space="preserve"> </v>
      </c>
      <c r="C4" s="15" t="str">
        <f>IF(一覧様式!G11=0," ",IF(一覧様式!G11="男",1)+IF(一覧様式!G11="女",2))</f>
        <v xml:space="preserve"> </v>
      </c>
      <c r="D4" s="16" t="str">
        <f>CONCATENATE(一覧様式!C11,S4,一覧様式!D11)</f>
        <v xml:space="preserve"> </v>
      </c>
      <c r="E4" s="16" t="str">
        <f>CONCATENATE(一覧様式!E11,S4,一覧様式!F11)</f>
        <v xml:space="preserve"> </v>
      </c>
      <c r="F4" s="16"/>
      <c r="G4" s="16"/>
      <c r="H4" s="16" t="str">
        <f>CONCATENATE(一覧様式!H11,一覧様式!I11)</f>
        <v/>
      </c>
      <c r="I4" s="16" t="str">
        <f>IF(一覧様式!J11=0," ",一覧様式!J11)</f>
        <v xml:space="preserve"> </v>
      </c>
      <c r="J4" s="16" t="str">
        <f>CONCATENATE(一覧様式!K11,一覧様式!L11)</f>
        <v/>
      </c>
      <c r="K4" s="16" t="str">
        <f>IF(一覧様式!M11=0," ",一覧様式!M11)</f>
        <v xml:space="preserve"> </v>
      </c>
      <c r="L4" s="16" t="str">
        <f>IF(一覧様式!N11=0,"",一覧様式!N11)</f>
        <v/>
      </c>
      <c r="M4" s="16"/>
      <c r="N4" s="16" t="str">
        <f>IF(一覧様式!O11=0,"",一覧様式!O11)</f>
        <v/>
      </c>
      <c r="O4" s="16"/>
      <c r="S4" s="1" t="s">
        <v>26</v>
      </c>
    </row>
    <row r="5" spans="1:19">
      <c r="A5" s="15" t="str">
        <f>IF(一覧様式!B12=0,"",計算シート!$E$5)</f>
        <v/>
      </c>
      <c r="B5" s="15" t="str">
        <f>IF(一覧様式!B12=0," ",一覧様式!B12)</f>
        <v xml:space="preserve"> </v>
      </c>
      <c r="C5" s="15" t="str">
        <f>IF(一覧様式!G12=0," ",IF(一覧様式!G12="男",1)+IF(一覧様式!G12="女",2))</f>
        <v xml:space="preserve"> </v>
      </c>
      <c r="D5" s="16" t="str">
        <f>CONCATENATE(一覧様式!C12,S5,一覧様式!D12)</f>
        <v xml:space="preserve"> </v>
      </c>
      <c r="E5" s="16" t="str">
        <f>CONCATENATE(一覧様式!E12,S5,一覧様式!F12)</f>
        <v xml:space="preserve"> </v>
      </c>
      <c r="F5" s="16"/>
      <c r="G5" s="16"/>
      <c r="H5" s="16" t="str">
        <f>CONCATENATE(一覧様式!H12,一覧様式!I12)</f>
        <v/>
      </c>
      <c r="I5" s="16" t="str">
        <f>IF(一覧様式!J12=0," ",一覧様式!J12)</f>
        <v xml:space="preserve"> </v>
      </c>
      <c r="J5" s="16" t="str">
        <f>CONCATENATE(一覧様式!K12,一覧様式!L12)</f>
        <v/>
      </c>
      <c r="K5" s="16" t="str">
        <f>IF(一覧様式!M12=0," ",一覧様式!M12)</f>
        <v xml:space="preserve"> </v>
      </c>
      <c r="L5" s="16" t="str">
        <f>IF(一覧様式!N12=0,"",一覧様式!N12)</f>
        <v/>
      </c>
      <c r="M5" s="16"/>
      <c r="N5" s="16" t="str">
        <f>IF(一覧様式!O12=0,"",一覧様式!O12)</f>
        <v/>
      </c>
      <c r="O5" s="16"/>
      <c r="S5" s="1" t="s">
        <v>26</v>
      </c>
    </row>
    <row r="6" spans="1:19">
      <c r="A6" s="15" t="str">
        <f>IF(一覧様式!B13=0,"",計算シート!$E$5)</f>
        <v/>
      </c>
      <c r="B6" s="15" t="str">
        <f>IF(一覧様式!B13=0," ",一覧様式!B13)</f>
        <v xml:space="preserve"> </v>
      </c>
      <c r="C6" s="15" t="str">
        <f>IF(一覧様式!G13=0," ",IF(一覧様式!G13="男",1)+IF(一覧様式!G13="女",2))</f>
        <v xml:space="preserve"> </v>
      </c>
      <c r="D6" s="16" t="str">
        <f>CONCATENATE(一覧様式!C13,S6,一覧様式!D13)</f>
        <v xml:space="preserve"> </v>
      </c>
      <c r="E6" s="16" t="str">
        <f>CONCATENATE(一覧様式!E13,S6,一覧様式!F13)</f>
        <v xml:space="preserve"> </v>
      </c>
      <c r="F6" s="16"/>
      <c r="G6" s="16"/>
      <c r="H6" s="16" t="str">
        <f>CONCATENATE(一覧様式!H13,一覧様式!I13)</f>
        <v/>
      </c>
      <c r="I6" s="16" t="str">
        <f>IF(一覧様式!J13=0," ",一覧様式!J13)</f>
        <v xml:space="preserve"> </v>
      </c>
      <c r="J6" s="16" t="str">
        <f>CONCATENATE(一覧様式!K13,一覧様式!L13)</f>
        <v/>
      </c>
      <c r="K6" s="16" t="str">
        <f>IF(一覧様式!M13=0," ",一覧様式!M13)</f>
        <v xml:space="preserve"> </v>
      </c>
      <c r="L6" s="16" t="str">
        <f>IF(一覧様式!N13=0,"",一覧様式!N13)</f>
        <v/>
      </c>
      <c r="M6" s="16"/>
      <c r="N6" s="16" t="str">
        <f>IF(一覧様式!O13=0,"",一覧様式!O13)</f>
        <v/>
      </c>
      <c r="O6" s="16"/>
      <c r="S6" s="1" t="s">
        <v>26</v>
      </c>
    </row>
    <row r="7" spans="1:19">
      <c r="A7" s="15" t="str">
        <f>IF(一覧様式!B14=0,"",計算シート!$E$5)</f>
        <v/>
      </c>
      <c r="B7" s="15" t="str">
        <f>IF(一覧様式!B14=0," ",一覧様式!B14)</f>
        <v xml:space="preserve"> </v>
      </c>
      <c r="C7" s="15" t="str">
        <f>IF(一覧様式!G14=0," ",IF(一覧様式!G14="男",1)+IF(一覧様式!G14="女",2))</f>
        <v xml:space="preserve"> </v>
      </c>
      <c r="D7" s="16" t="str">
        <f>CONCATENATE(一覧様式!C14,S7,一覧様式!D14)</f>
        <v xml:space="preserve"> </v>
      </c>
      <c r="E7" s="16" t="str">
        <f>CONCATENATE(一覧様式!E14,S7,一覧様式!F14)</f>
        <v xml:space="preserve"> </v>
      </c>
      <c r="F7" s="16"/>
      <c r="G7" s="16"/>
      <c r="H7" s="16" t="str">
        <f>CONCATENATE(一覧様式!H14,一覧様式!I14)</f>
        <v/>
      </c>
      <c r="I7" s="16" t="str">
        <f>IF(一覧様式!J14=0," ",一覧様式!J14)</f>
        <v xml:space="preserve"> </v>
      </c>
      <c r="J7" s="16" t="str">
        <f>CONCATENATE(一覧様式!K14,一覧様式!L14)</f>
        <v/>
      </c>
      <c r="K7" s="16" t="str">
        <f>IF(一覧様式!M14=0," ",一覧様式!M14)</f>
        <v xml:space="preserve"> </v>
      </c>
      <c r="L7" s="16" t="str">
        <f>IF(一覧様式!N14=0,"",一覧様式!N14)</f>
        <v/>
      </c>
      <c r="M7" s="16"/>
      <c r="N7" s="16" t="str">
        <f>IF(一覧様式!O14=0,"",一覧様式!O14)</f>
        <v/>
      </c>
      <c r="O7" s="16"/>
      <c r="S7" s="1" t="s">
        <v>26</v>
      </c>
    </row>
    <row r="8" spans="1:19">
      <c r="A8" s="15" t="str">
        <f>IF(一覧様式!B15=0,"",計算シート!$E$5)</f>
        <v/>
      </c>
      <c r="B8" s="15" t="str">
        <f>IF(一覧様式!B15=0," ",一覧様式!B15)</f>
        <v xml:space="preserve"> </v>
      </c>
      <c r="C8" s="15" t="str">
        <f>IF(一覧様式!G15=0," ",IF(一覧様式!G15="男",1)+IF(一覧様式!G15="女",2))</f>
        <v xml:space="preserve"> </v>
      </c>
      <c r="D8" s="16" t="str">
        <f>CONCATENATE(一覧様式!C15,S8,一覧様式!D15)</f>
        <v xml:space="preserve"> </v>
      </c>
      <c r="E8" s="16" t="str">
        <f>CONCATENATE(一覧様式!E15,S8,一覧様式!F15)</f>
        <v xml:space="preserve"> </v>
      </c>
      <c r="F8" s="16"/>
      <c r="G8" s="16"/>
      <c r="H8" s="16" t="str">
        <f>CONCATENATE(一覧様式!H15,一覧様式!I15)</f>
        <v/>
      </c>
      <c r="I8" s="16" t="str">
        <f>IF(一覧様式!J15=0," ",一覧様式!J15)</f>
        <v xml:space="preserve"> </v>
      </c>
      <c r="J8" s="16" t="str">
        <f>CONCATENATE(一覧様式!K15,一覧様式!L15)</f>
        <v/>
      </c>
      <c r="K8" s="16" t="str">
        <f>IF(一覧様式!M15=0," ",一覧様式!M15)</f>
        <v xml:space="preserve"> </v>
      </c>
      <c r="L8" s="16" t="str">
        <f>IF(一覧様式!N15=0,"",一覧様式!N15)</f>
        <v/>
      </c>
      <c r="M8" s="16"/>
      <c r="N8" s="16" t="str">
        <f>IF(一覧様式!O15=0,"",一覧様式!O15)</f>
        <v/>
      </c>
      <c r="O8" s="16"/>
      <c r="S8" s="1" t="s">
        <v>26</v>
      </c>
    </row>
    <row r="9" spans="1:19">
      <c r="A9" s="15" t="str">
        <f>IF(一覧様式!B16=0,"",計算シート!$E$5)</f>
        <v/>
      </c>
      <c r="B9" s="15" t="str">
        <f>IF(一覧様式!B16=0," ",一覧様式!B16)</f>
        <v xml:space="preserve"> </v>
      </c>
      <c r="C9" s="15" t="str">
        <f>IF(一覧様式!G16=0," ",IF(一覧様式!G16="男",1)+IF(一覧様式!G16="女",2))</f>
        <v xml:space="preserve"> </v>
      </c>
      <c r="D9" s="16" t="str">
        <f>CONCATENATE(一覧様式!C16,S9,一覧様式!D16)</f>
        <v xml:space="preserve"> </v>
      </c>
      <c r="E9" s="16" t="str">
        <f>CONCATENATE(一覧様式!E16,S9,一覧様式!F16)</f>
        <v xml:space="preserve"> </v>
      </c>
      <c r="F9" s="16"/>
      <c r="G9" s="16"/>
      <c r="H9" s="16" t="str">
        <f>CONCATENATE(一覧様式!H16,一覧様式!I16)</f>
        <v/>
      </c>
      <c r="I9" s="16" t="str">
        <f>IF(一覧様式!J16=0," ",一覧様式!J16)</f>
        <v xml:space="preserve"> </v>
      </c>
      <c r="J9" s="16" t="str">
        <f>CONCATENATE(一覧様式!K16,一覧様式!L16)</f>
        <v/>
      </c>
      <c r="K9" s="16" t="str">
        <f>IF(一覧様式!M16=0," ",一覧様式!M16)</f>
        <v xml:space="preserve"> </v>
      </c>
      <c r="L9" s="16" t="str">
        <f>IF(一覧様式!N16=0,"",一覧様式!N16)</f>
        <v/>
      </c>
      <c r="M9" s="16"/>
      <c r="N9" s="16" t="str">
        <f>IF(一覧様式!O16=0,"",一覧様式!O16)</f>
        <v/>
      </c>
      <c r="O9" s="16"/>
      <c r="S9" s="1" t="s">
        <v>26</v>
      </c>
    </row>
    <row r="10" spans="1:19">
      <c r="A10" s="15" t="str">
        <f>IF(一覧様式!B17=0,"",計算シート!$E$5)</f>
        <v/>
      </c>
      <c r="B10" s="15" t="str">
        <f>IF(一覧様式!B17=0," ",一覧様式!B17)</f>
        <v xml:space="preserve"> </v>
      </c>
      <c r="C10" s="15" t="str">
        <f>IF(一覧様式!G17=0," ",IF(一覧様式!G17="男",1)+IF(一覧様式!G17="女",2))</f>
        <v xml:space="preserve"> </v>
      </c>
      <c r="D10" s="16" t="str">
        <f>CONCATENATE(一覧様式!C17,S10,一覧様式!D17)</f>
        <v xml:space="preserve"> </v>
      </c>
      <c r="E10" s="16" t="str">
        <f>CONCATENATE(一覧様式!E17,S10,一覧様式!F17)</f>
        <v xml:space="preserve"> </v>
      </c>
      <c r="F10" s="16"/>
      <c r="G10" s="16"/>
      <c r="H10" s="16" t="str">
        <f>CONCATENATE(一覧様式!H17,一覧様式!I17)</f>
        <v/>
      </c>
      <c r="I10" s="16" t="str">
        <f>IF(一覧様式!J17=0," ",一覧様式!J17)</f>
        <v xml:space="preserve"> </v>
      </c>
      <c r="J10" s="16" t="str">
        <f>CONCATENATE(一覧様式!K17,一覧様式!L17)</f>
        <v/>
      </c>
      <c r="K10" s="16" t="str">
        <f>IF(一覧様式!M17=0," ",一覧様式!M17)</f>
        <v xml:space="preserve"> </v>
      </c>
      <c r="L10" s="16" t="str">
        <f>IF(一覧様式!N17=0,"",一覧様式!N17)</f>
        <v/>
      </c>
      <c r="M10" s="16"/>
      <c r="N10" s="16" t="str">
        <f>IF(一覧様式!O17=0,"",一覧様式!O17)</f>
        <v/>
      </c>
      <c r="O10" s="16"/>
      <c r="S10" s="1" t="s">
        <v>26</v>
      </c>
    </row>
    <row r="11" spans="1:19">
      <c r="A11" s="15" t="str">
        <f>IF(一覧様式!B18=0,"",計算シート!$E$5)</f>
        <v/>
      </c>
      <c r="B11" s="15" t="str">
        <f>IF(一覧様式!B18=0," ",一覧様式!B18)</f>
        <v xml:space="preserve"> </v>
      </c>
      <c r="C11" s="15" t="str">
        <f>IF(一覧様式!G18=0," ",IF(一覧様式!G18="男",1)+IF(一覧様式!G18="女",2))</f>
        <v xml:space="preserve"> </v>
      </c>
      <c r="D11" s="16" t="str">
        <f>CONCATENATE(一覧様式!C18,S11,一覧様式!D18)</f>
        <v xml:space="preserve"> </v>
      </c>
      <c r="E11" s="16" t="str">
        <f>CONCATENATE(一覧様式!E18,S11,一覧様式!F18)</f>
        <v xml:space="preserve"> </v>
      </c>
      <c r="F11" s="16"/>
      <c r="G11" s="16"/>
      <c r="H11" s="16" t="str">
        <f>CONCATENATE(一覧様式!H18,一覧様式!I18)</f>
        <v/>
      </c>
      <c r="I11" s="16" t="str">
        <f>IF(一覧様式!J18=0," ",一覧様式!J18)</f>
        <v xml:space="preserve"> </v>
      </c>
      <c r="J11" s="16" t="str">
        <f>CONCATENATE(一覧様式!K18,一覧様式!L18)</f>
        <v/>
      </c>
      <c r="K11" s="16" t="str">
        <f>IF(一覧様式!M18=0," ",一覧様式!M18)</f>
        <v xml:space="preserve"> </v>
      </c>
      <c r="L11" s="16" t="str">
        <f>IF(一覧様式!N18=0,"",一覧様式!N18)</f>
        <v/>
      </c>
      <c r="M11" s="16"/>
      <c r="N11" s="16" t="str">
        <f>IF(一覧様式!O18=0,"",一覧様式!O18)</f>
        <v/>
      </c>
      <c r="O11" s="16"/>
      <c r="S11" s="1" t="s">
        <v>26</v>
      </c>
    </row>
    <row r="12" spans="1:19">
      <c r="A12" s="15" t="str">
        <f>IF(一覧様式!B19=0,"",計算シート!$E$5)</f>
        <v/>
      </c>
      <c r="B12" s="15" t="str">
        <f>IF(一覧様式!B19=0," ",一覧様式!B19)</f>
        <v xml:space="preserve"> </v>
      </c>
      <c r="C12" s="15" t="str">
        <f>IF(一覧様式!G19=0," ",IF(一覧様式!G19="男",1)+IF(一覧様式!G19="女",2))</f>
        <v xml:space="preserve"> </v>
      </c>
      <c r="D12" s="16" t="str">
        <f>CONCATENATE(一覧様式!C19,S12,一覧様式!D19)</f>
        <v xml:space="preserve"> </v>
      </c>
      <c r="E12" s="16" t="str">
        <f>CONCATENATE(一覧様式!E19,S12,一覧様式!F19)</f>
        <v xml:space="preserve"> </v>
      </c>
      <c r="F12" s="16"/>
      <c r="G12" s="16"/>
      <c r="H12" s="16" t="str">
        <f>CONCATENATE(一覧様式!H19,一覧様式!I19)</f>
        <v/>
      </c>
      <c r="I12" s="16" t="str">
        <f>IF(一覧様式!J19=0," ",一覧様式!J19)</f>
        <v xml:space="preserve"> </v>
      </c>
      <c r="J12" s="16" t="str">
        <f>CONCATENATE(一覧様式!K19,一覧様式!L19)</f>
        <v/>
      </c>
      <c r="K12" s="16" t="str">
        <f>IF(一覧様式!M19=0," ",一覧様式!M19)</f>
        <v xml:space="preserve"> </v>
      </c>
      <c r="L12" s="16" t="str">
        <f>IF(一覧様式!N19=0,"",一覧様式!N19)</f>
        <v/>
      </c>
      <c r="M12" s="16"/>
      <c r="N12" s="16" t="str">
        <f>IF(一覧様式!O19=0,"",一覧様式!O19)</f>
        <v/>
      </c>
      <c r="O12" s="16"/>
      <c r="S12" s="1" t="s">
        <v>26</v>
      </c>
    </row>
    <row r="13" spans="1:19">
      <c r="A13" s="15" t="str">
        <f>IF(一覧様式!B20=0,"",計算シート!$E$5)</f>
        <v/>
      </c>
      <c r="B13" s="15" t="str">
        <f>IF(一覧様式!B20=0," ",一覧様式!B20)</f>
        <v xml:space="preserve"> </v>
      </c>
      <c r="C13" s="15" t="str">
        <f>IF(一覧様式!G20=0," ",IF(一覧様式!G20="男",1)+IF(一覧様式!G20="女",2))</f>
        <v xml:space="preserve"> </v>
      </c>
      <c r="D13" s="16" t="str">
        <f>CONCATENATE(一覧様式!C20,S13,一覧様式!D20)</f>
        <v xml:space="preserve"> </v>
      </c>
      <c r="E13" s="16" t="str">
        <f>CONCATENATE(一覧様式!E20,S13,一覧様式!F20)</f>
        <v xml:space="preserve"> </v>
      </c>
      <c r="F13" s="16"/>
      <c r="G13" s="16"/>
      <c r="H13" s="16" t="str">
        <f>CONCATENATE(一覧様式!H20,一覧様式!I20)</f>
        <v/>
      </c>
      <c r="I13" s="16" t="str">
        <f>IF(一覧様式!J20=0," ",一覧様式!J20)</f>
        <v xml:space="preserve"> </v>
      </c>
      <c r="J13" s="16" t="str">
        <f>CONCATENATE(一覧様式!K20,一覧様式!L20)</f>
        <v/>
      </c>
      <c r="K13" s="16" t="str">
        <f>IF(一覧様式!M20=0," ",一覧様式!M20)</f>
        <v xml:space="preserve"> </v>
      </c>
      <c r="L13" s="16" t="str">
        <f>IF(一覧様式!N20=0,"",一覧様式!N20)</f>
        <v/>
      </c>
      <c r="M13" s="16"/>
      <c r="N13" s="16" t="str">
        <f>IF(一覧様式!O20=0,"",一覧様式!O20)</f>
        <v/>
      </c>
      <c r="O13" s="16"/>
      <c r="S13" s="1" t="s">
        <v>26</v>
      </c>
    </row>
    <row r="14" spans="1:19">
      <c r="A14" s="15" t="str">
        <f>IF(一覧様式!B21=0,"",計算シート!$E$5)</f>
        <v/>
      </c>
      <c r="B14" s="15" t="str">
        <f>IF(一覧様式!B21=0," ",一覧様式!B21)</f>
        <v xml:space="preserve"> </v>
      </c>
      <c r="C14" s="15" t="str">
        <f>IF(一覧様式!G21=0," ",IF(一覧様式!G21="男",1)+IF(一覧様式!G21="女",2))</f>
        <v xml:space="preserve"> </v>
      </c>
      <c r="D14" s="16" t="str">
        <f>CONCATENATE(一覧様式!C21,S14,一覧様式!D21)</f>
        <v xml:space="preserve"> </v>
      </c>
      <c r="E14" s="16" t="str">
        <f>CONCATENATE(一覧様式!E21,S14,一覧様式!F21)</f>
        <v xml:space="preserve"> </v>
      </c>
      <c r="F14" s="16"/>
      <c r="G14" s="16"/>
      <c r="H14" s="16" t="str">
        <f>CONCATENATE(一覧様式!H21,一覧様式!I21)</f>
        <v/>
      </c>
      <c r="I14" s="16" t="str">
        <f>IF(一覧様式!J21=0," ",一覧様式!J21)</f>
        <v xml:space="preserve"> </v>
      </c>
      <c r="J14" s="16" t="str">
        <f>CONCATENATE(一覧様式!K21,一覧様式!L21)</f>
        <v/>
      </c>
      <c r="K14" s="16" t="str">
        <f>IF(一覧様式!M21=0," ",一覧様式!M21)</f>
        <v xml:space="preserve"> </v>
      </c>
      <c r="L14" s="16" t="str">
        <f>IF(一覧様式!N21=0,"",一覧様式!N21)</f>
        <v/>
      </c>
      <c r="M14" s="16"/>
      <c r="N14" s="16" t="str">
        <f>IF(一覧様式!O21=0,"",一覧様式!O21)</f>
        <v/>
      </c>
      <c r="O14" s="16"/>
      <c r="S14" s="1" t="s">
        <v>26</v>
      </c>
    </row>
    <row r="15" spans="1:19">
      <c r="A15" s="15" t="str">
        <f>IF(一覧様式!B22=0,"",計算シート!$E$5)</f>
        <v/>
      </c>
      <c r="B15" s="15" t="str">
        <f>IF(一覧様式!B22=0," ",一覧様式!B22)</f>
        <v xml:space="preserve"> </v>
      </c>
      <c r="C15" s="15" t="str">
        <f>IF(一覧様式!G22=0," ",IF(一覧様式!G22="男",1)+IF(一覧様式!G22="女",2))</f>
        <v xml:space="preserve"> </v>
      </c>
      <c r="D15" s="16" t="str">
        <f>CONCATENATE(一覧様式!C22,S15,一覧様式!D22)</f>
        <v xml:space="preserve"> </v>
      </c>
      <c r="E15" s="16" t="str">
        <f>CONCATENATE(一覧様式!E22,S15,一覧様式!F22)</f>
        <v xml:space="preserve"> </v>
      </c>
      <c r="F15" s="16"/>
      <c r="G15" s="16"/>
      <c r="H15" s="16" t="str">
        <f>CONCATENATE(一覧様式!H22,一覧様式!I22)</f>
        <v/>
      </c>
      <c r="I15" s="16" t="str">
        <f>IF(一覧様式!J22=0," ",一覧様式!J22)</f>
        <v xml:space="preserve"> </v>
      </c>
      <c r="J15" s="16" t="str">
        <f>CONCATENATE(一覧様式!K22,一覧様式!L22)</f>
        <v/>
      </c>
      <c r="K15" s="16" t="str">
        <f>IF(一覧様式!M22=0," ",一覧様式!M22)</f>
        <v xml:space="preserve"> </v>
      </c>
      <c r="L15" s="16" t="str">
        <f>IF(一覧様式!N22=0,"",一覧様式!N22)</f>
        <v/>
      </c>
      <c r="M15" s="16"/>
      <c r="N15" s="16" t="str">
        <f>IF(一覧様式!O22=0,"",一覧様式!O22)</f>
        <v/>
      </c>
      <c r="O15" s="16"/>
      <c r="S15" s="1" t="s">
        <v>26</v>
      </c>
    </row>
    <row r="16" spans="1:19">
      <c r="A16" s="15" t="str">
        <f>IF(一覧様式!B23=0,"",計算シート!$E$5)</f>
        <v/>
      </c>
      <c r="B16" s="15" t="str">
        <f>IF(一覧様式!B23=0," ",一覧様式!B23)</f>
        <v xml:space="preserve"> </v>
      </c>
      <c r="C16" s="15" t="str">
        <f>IF(一覧様式!G23=0," ",IF(一覧様式!G23="男",1)+IF(一覧様式!G23="女",2))</f>
        <v xml:space="preserve"> </v>
      </c>
      <c r="D16" s="16" t="str">
        <f>CONCATENATE(一覧様式!C23,S16,一覧様式!D23)</f>
        <v xml:space="preserve"> </v>
      </c>
      <c r="E16" s="16" t="str">
        <f>CONCATENATE(一覧様式!E23,S16,一覧様式!F23)</f>
        <v xml:space="preserve"> </v>
      </c>
      <c r="F16" s="16"/>
      <c r="G16" s="16"/>
      <c r="H16" s="16" t="str">
        <f>CONCATENATE(一覧様式!H23,一覧様式!I23)</f>
        <v/>
      </c>
      <c r="I16" s="16" t="str">
        <f>IF(一覧様式!J23=0," ",一覧様式!J23)</f>
        <v xml:space="preserve"> </v>
      </c>
      <c r="J16" s="16" t="str">
        <f>CONCATENATE(一覧様式!K23,一覧様式!L23)</f>
        <v/>
      </c>
      <c r="K16" s="16" t="str">
        <f>IF(一覧様式!M23=0," ",一覧様式!M23)</f>
        <v xml:space="preserve"> </v>
      </c>
      <c r="L16" s="16" t="str">
        <f>IF(一覧様式!N23=0,"",一覧様式!N23)</f>
        <v/>
      </c>
      <c r="M16" s="16"/>
      <c r="N16" s="16" t="str">
        <f>IF(一覧様式!O23=0,"",一覧様式!O23)</f>
        <v/>
      </c>
      <c r="O16" s="16"/>
      <c r="S16" s="1" t="s">
        <v>26</v>
      </c>
    </row>
    <row r="17" spans="1:19">
      <c r="A17" s="15" t="str">
        <f>IF(一覧様式!B24=0,"",計算シート!$E$5)</f>
        <v/>
      </c>
      <c r="B17" s="15" t="str">
        <f>IF(一覧様式!B24=0," ",一覧様式!B24)</f>
        <v xml:space="preserve"> </v>
      </c>
      <c r="C17" s="15" t="str">
        <f>IF(一覧様式!G24=0," ",IF(一覧様式!G24="男",1)+IF(一覧様式!G24="女",2))</f>
        <v xml:space="preserve"> </v>
      </c>
      <c r="D17" s="16" t="str">
        <f>CONCATENATE(一覧様式!C24,S17,一覧様式!D24)</f>
        <v xml:space="preserve"> </v>
      </c>
      <c r="E17" s="16" t="str">
        <f>CONCATENATE(一覧様式!E24,S17,一覧様式!F24)</f>
        <v xml:space="preserve"> </v>
      </c>
      <c r="F17" s="16"/>
      <c r="G17" s="16"/>
      <c r="H17" s="16" t="str">
        <f>CONCATENATE(一覧様式!H24,一覧様式!I24)</f>
        <v/>
      </c>
      <c r="I17" s="16" t="str">
        <f>IF(一覧様式!J24=0," ",一覧様式!J24)</f>
        <v xml:space="preserve"> </v>
      </c>
      <c r="J17" s="16" t="str">
        <f>CONCATENATE(一覧様式!K24,一覧様式!L24)</f>
        <v/>
      </c>
      <c r="K17" s="16" t="str">
        <f>IF(一覧様式!M24=0," ",一覧様式!M24)</f>
        <v xml:space="preserve"> </v>
      </c>
      <c r="L17" s="16" t="str">
        <f>IF(一覧様式!N24=0,"",一覧様式!N24)</f>
        <v/>
      </c>
      <c r="M17" s="16"/>
      <c r="N17" s="16" t="str">
        <f>IF(一覧様式!O24=0,"",一覧様式!O24)</f>
        <v/>
      </c>
      <c r="O17" s="16"/>
      <c r="S17" s="1" t="s">
        <v>26</v>
      </c>
    </row>
    <row r="18" spans="1:19">
      <c r="A18" s="15" t="str">
        <f>IF(一覧様式!B25=0,"",計算シート!$E$5)</f>
        <v/>
      </c>
      <c r="B18" s="15" t="str">
        <f>IF(一覧様式!B25=0," ",一覧様式!B25)</f>
        <v xml:space="preserve"> </v>
      </c>
      <c r="C18" s="15" t="str">
        <f>IF(一覧様式!G25=0," ",IF(一覧様式!G25="男",1)+IF(一覧様式!G25="女",2))</f>
        <v xml:space="preserve"> </v>
      </c>
      <c r="D18" s="16" t="str">
        <f>CONCATENATE(一覧様式!C25,S18,一覧様式!D25)</f>
        <v xml:space="preserve"> </v>
      </c>
      <c r="E18" s="16" t="str">
        <f>CONCATENATE(一覧様式!E25,S18,一覧様式!F25)</f>
        <v xml:space="preserve"> </v>
      </c>
      <c r="F18" s="16"/>
      <c r="G18" s="16"/>
      <c r="H18" s="16" t="str">
        <f>CONCATENATE(一覧様式!H25,一覧様式!I25)</f>
        <v/>
      </c>
      <c r="I18" s="16" t="str">
        <f>IF(一覧様式!J25=0," ",一覧様式!J25)</f>
        <v xml:space="preserve"> </v>
      </c>
      <c r="J18" s="16" t="str">
        <f>CONCATENATE(一覧様式!K25,一覧様式!L25)</f>
        <v/>
      </c>
      <c r="K18" s="16" t="str">
        <f>IF(一覧様式!M25=0," ",一覧様式!M25)</f>
        <v xml:space="preserve"> </v>
      </c>
      <c r="L18" s="16" t="str">
        <f>IF(一覧様式!N25=0,"",一覧様式!N25)</f>
        <v/>
      </c>
      <c r="M18" s="16"/>
      <c r="N18" s="16" t="str">
        <f>IF(一覧様式!O25=0,"",一覧様式!O25)</f>
        <v/>
      </c>
      <c r="O18" s="16"/>
      <c r="S18" s="1" t="s">
        <v>26</v>
      </c>
    </row>
    <row r="19" spans="1:19">
      <c r="A19" s="15" t="str">
        <f>IF(一覧様式!B26=0,"",計算シート!$E$5)</f>
        <v/>
      </c>
      <c r="B19" s="15" t="str">
        <f>IF(一覧様式!B26=0," ",一覧様式!B26)</f>
        <v xml:space="preserve"> </v>
      </c>
      <c r="C19" s="15" t="str">
        <f>IF(一覧様式!G26=0," ",IF(一覧様式!G26="男",1)+IF(一覧様式!G26="女",2))</f>
        <v xml:space="preserve"> </v>
      </c>
      <c r="D19" s="16" t="str">
        <f>CONCATENATE(一覧様式!C26,S19,一覧様式!D26)</f>
        <v xml:space="preserve"> </v>
      </c>
      <c r="E19" s="16" t="str">
        <f>CONCATENATE(一覧様式!E26,S19,一覧様式!F26)</f>
        <v xml:space="preserve"> </v>
      </c>
      <c r="F19" s="16"/>
      <c r="G19" s="16"/>
      <c r="H19" s="16" t="str">
        <f>CONCATENATE(一覧様式!H26,一覧様式!I26)</f>
        <v/>
      </c>
      <c r="I19" s="16" t="str">
        <f>IF(一覧様式!J26=0," ",一覧様式!J26)</f>
        <v xml:space="preserve"> </v>
      </c>
      <c r="J19" s="16" t="str">
        <f>CONCATENATE(一覧様式!K26,一覧様式!L26)</f>
        <v/>
      </c>
      <c r="K19" s="16" t="str">
        <f>IF(一覧様式!M26=0," ",一覧様式!M26)</f>
        <v xml:space="preserve"> </v>
      </c>
      <c r="L19" s="16" t="str">
        <f>IF(一覧様式!N26=0,"",一覧様式!N26)</f>
        <v/>
      </c>
      <c r="M19" s="16"/>
      <c r="N19" s="16" t="str">
        <f>IF(一覧様式!O26=0,"",一覧様式!O26)</f>
        <v/>
      </c>
      <c r="O19" s="16"/>
      <c r="S19" s="1" t="s">
        <v>26</v>
      </c>
    </row>
    <row r="20" spans="1:19">
      <c r="A20" s="15" t="str">
        <f>IF(一覧様式!B27=0,"",計算シート!$E$5)</f>
        <v/>
      </c>
      <c r="B20" s="15" t="str">
        <f>IF(一覧様式!B27=0," ",一覧様式!B27)</f>
        <v xml:space="preserve"> </v>
      </c>
      <c r="C20" s="15" t="str">
        <f>IF(一覧様式!G27=0," ",IF(一覧様式!G27="男",1)+IF(一覧様式!G27="女",2))</f>
        <v xml:space="preserve"> </v>
      </c>
      <c r="D20" s="16" t="str">
        <f>CONCATENATE(一覧様式!C27,S20,一覧様式!D27)</f>
        <v xml:space="preserve"> </v>
      </c>
      <c r="E20" s="16" t="str">
        <f>CONCATENATE(一覧様式!E27,S20,一覧様式!F27)</f>
        <v xml:space="preserve"> </v>
      </c>
      <c r="F20" s="16"/>
      <c r="G20" s="16"/>
      <c r="H20" s="16" t="str">
        <f>CONCATENATE(一覧様式!H27,一覧様式!I27)</f>
        <v/>
      </c>
      <c r="I20" s="16" t="str">
        <f>IF(一覧様式!J27=0," ",一覧様式!J27)</f>
        <v xml:space="preserve"> </v>
      </c>
      <c r="J20" s="16" t="str">
        <f>CONCATENATE(一覧様式!K27,一覧様式!L27)</f>
        <v/>
      </c>
      <c r="K20" s="16" t="str">
        <f>IF(一覧様式!M27=0," ",一覧様式!M27)</f>
        <v xml:space="preserve"> </v>
      </c>
      <c r="L20" s="16" t="str">
        <f>IF(一覧様式!N27=0,"",一覧様式!N27)</f>
        <v/>
      </c>
      <c r="M20" s="16"/>
      <c r="N20" s="16" t="str">
        <f>IF(一覧様式!O27=0,"",一覧様式!O27)</f>
        <v/>
      </c>
      <c r="O20" s="16"/>
      <c r="S20" s="1" t="s">
        <v>26</v>
      </c>
    </row>
    <row r="21" spans="1:19">
      <c r="A21" s="15" t="str">
        <f>IF(一覧様式!B28=0,"",計算シート!$E$5)</f>
        <v/>
      </c>
      <c r="B21" s="15" t="str">
        <f>IF(一覧様式!B28=0," ",一覧様式!B28)</f>
        <v xml:space="preserve"> </v>
      </c>
      <c r="C21" s="15" t="str">
        <f>IF(一覧様式!G28=0," ",IF(一覧様式!G28="男",1)+IF(一覧様式!G28="女",2))</f>
        <v xml:space="preserve"> </v>
      </c>
      <c r="D21" s="16" t="str">
        <f>CONCATENATE(一覧様式!C28,S21,一覧様式!D28)</f>
        <v xml:space="preserve"> </v>
      </c>
      <c r="E21" s="16" t="str">
        <f>CONCATENATE(一覧様式!E28,S21,一覧様式!F28)</f>
        <v xml:space="preserve"> </v>
      </c>
      <c r="F21" s="16"/>
      <c r="G21" s="16"/>
      <c r="H21" s="16" t="str">
        <f>CONCATENATE(一覧様式!H28,一覧様式!I28)</f>
        <v/>
      </c>
      <c r="I21" s="16" t="str">
        <f>IF(一覧様式!J28=0," ",一覧様式!J28)</f>
        <v xml:space="preserve"> </v>
      </c>
      <c r="J21" s="16" t="str">
        <f>CONCATENATE(一覧様式!K28,一覧様式!L28)</f>
        <v/>
      </c>
      <c r="K21" s="16" t="str">
        <f>IF(一覧様式!M28=0," ",一覧様式!M28)</f>
        <v xml:space="preserve"> </v>
      </c>
      <c r="L21" s="16" t="str">
        <f>IF(一覧様式!N28=0,"",一覧様式!N28)</f>
        <v/>
      </c>
      <c r="M21" s="16"/>
      <c r="N21" s="16" t="str">
        <f>IF(一覧様式!O28=0,"",一覧様式!O28)</f>
        <v/>
      </c>
      <c r="O21" s="16"/>
      <c r="S21" s="1" t="s">
        <v>26</v>
      </c>
    </row>
    <row r="22" spans="1:19">
      <c r="A22" s="15" t="str">
        <f>IF(一覧様式!B29=0,"",計算シート!$E$5)</f>
        <v/>
      </c>
      <c r="B22" s="15" t="str">
        <f>IF(一覧様式!B29=0," ",一覧様式!B29)</f>
        <v xml:space="preserve"> </v>
      </c>
      <c r="C22" s="15" t="str">
        <f>IF(一覧様式!G29=0," ",IF(一覧様式!G29="男",1)+IF(一覧様式!G29="女",2))</f>
        <v xml:space="preserve"> </v>
      </c>
      <c r="D22" s="16" t="str">
        <f>CONCATENATE(一覧様式!C29,S22,一覧様式!D29)</f>
        <v xml:space="preserve"> </v>
      </c>
      <c r="E22" s="16" t="str">
        <f>CONCATENATE(一覧様式!E29,S22,一覧様式!F29)</f>
        <v xml:space="preserve"> </v>
      </c>
      <c r="F22" s="16"/>
      <c r="G22" s="16"/>
      <c r="H22" s="16" t="str">
        <f>CONCATENATE(一覧様式!H29,一覧様式!I29)</f>
        <v/>
      </c>
      <c r="I22" s="16" t="str">
        <f>IF(一覧様式!J29=0," ",一覧様式!J29)</f>
        <v xml:space="preserve"> </v>
      </c>
      <c r="J22" s="16" t="str">
        <f>CONCATENATE(一覧様式!K29,一覧様式!L29)</f>
        <v/>
      </c>
      <c r="K22" s="16" t="str">
        <f>IF(一覧様式!M29=0," ",一覧様式!M29)</f>
        <v xml:space="preserve"> </v>
      </c>
      <c r="L22" s="16" t="str">
        <f>IF(一覧様式!N29=0,"",一覧様式!N29)</f>
        <v/>
      </c>
      <c r="M22" s="16"/>
      <c r="N22" s="16" t="str">
        <f>IF(一覧様式!O29=0,"",一覧様式!O29)</f>
        <v/>
      </c>
      <c r="O22" s="16"/>
      <c r="S22" s="1" t="s">
        <v>26</v>
      </c>
    </row>
    <row r="23" spans="1:19">
      <c r="A23" s="15" t="str">
        <f>IF(一覧様式!B30=0,"",計算シート!$E$5)</f>
        <v/>
      </c>
      <c r="B23" s="15" t="str">
        <f>IF(一覧様式!B30=0," ",一覧様式!B30)</f>
        <v xml:space="preserve"> </v>
      </c>
      <c r="C23" s="15" t="str">
        <f>IF(一覧様式!G30=0," ",IF(一覧様式!G30="男",1)+IF(一覧様式!G30="女",2))</f>
        <v xml:space="preserve"> </v>
      </c>
      <c r="D23" s="16" t="str">
        <f>CONCATENATE(一覧様式!C30,S23,一覧様式!D30)</f>
        <v xml:space="preserve"> </v>
      </c>
      <c r="E23" s="16" t="str">
        <f>CONCATENATE(一覧様式!E30,S23,一覧様式!F30)</f>
        <v xml:space="preserve"> </v>
      </c>
      <c r="F23" s="16"/>
      <c r="G23" s="16"/>
      <c r="H23" s="16" t="str">
        <f>CONCATENATE(一覧様式!H30,一覧様式!I30)</f>
        <v/>
      </c>
      <c r="I23" s="16" t="str">
        <f>IF(一覧様式!J30=0," ",一覧様式!J30)</f>
        <v xml:space="preserve"> </v>
      </c>
      <c r="J23" s="16" t="str">
        <f>CONCATENATE(一覧様式!K30,一覧様式!L30)</f>
        <v/>
      </c>
      <c r="K23" s="16" t="str">
        <f>IF(一覧様式!M30=0," ",一覧様式!M30)</f>
        <v xml:space="preserve"> </v>
      </c>
      <c r="L23" s="16" t="str">
        <f>IF(一覧様式!N30=0,"",一覧様式!N30)</f>
        <v/>
      </c>
      <c r="M23" s="16"/>
      <c r="N23" s="16" t="str">
        <f>IF(一覧様式!O30=0,"",一覧様式!O30)</f>
        <v/>
      </c>
      <c r="O23" s="16"/>
      <c r="S23" s="1" t="s">
        <v>26</v>
      </c>
    </row>
    <row r="24" spans="1:19">
      <c r="A24" s="15" t="str">
        <f>IF(一覧様式!B31=0,"",計算シート!$E$5)</f>
        <v/>
      </c>
      <c r="B24" s="15" t="str">
        <f>IF(一覧様式!B31=0," ",一覧様式!B31)</f>
        <v xml:space="preserve"> </v>
      </c>
      <c r="C24" s="15" t="str">
        <f>IF(一覧様式!G31=0," ",IF(一覧様式!G31="男",1)+IF(一覧様式!G31="女",2))</f>
        <v xml:space="preserve"> </v>
      </c>
      <c r="D24" s="16" t="str">
        <f>CONCATENATE(一覧様式!C31,S24,一覧様式!D31)</f>
        <v xml:space="preserve"> </v>
      </c>
      <c r="E24" s="16" t="str">
        <f>CONCATENATE(一覧様式!E31,S24,一覧様式!F31)</f>
        <v xml:space="preserve"> </v>
      </c>
      <c r="F24" s="16"/>
      <c r="G24" s="16"/>
      <c r="H24" s="16" t="str">
        <f>CONCATENATE(一覧様式!H31,一覧様式!I31)</f>
        <v/>
      </c>
      <c r="I24" s="16" t="str">
        <f>IF(一覧様式!J31=0," ",一覧様式!J31)</f>
        <v xml:space="preserve"> </v>
      </c>
      <c r="J24" s="16" t="str">
        <f>CONCATENATE(一覧様式!K31,一覧様式!L31)</f>
        <v/>
      </c>
      <c r="K24" s="16" t="str">
        <f>IF(一覧様式!M31=0," ",一覧様式!M31)</f>
        <v xml:space="preserve"> </v>
      </c>
      <c r="L24" s="16" t="str">
        <f>IF(一覧様式!N31=0,"",一覧様式!N31)</f>
        <v/>
      </c>
      <c r="M24" s="16"/>
      <c r="N24" s="16" t="str">
        <f>IF(一覧様式!O31=0,"",一覧様式!O31)</f>
        <v/>
      </c>
      <c r="O24" s="16"/>
      <c r="S24" s="1" t="s">
        <v>26</v>
      </c>
    </row>
    <row r="25" spans="1:19">
      <c r="A25" s="15" t="str">
        <f>IF(一覧様式!B32=0,"",計算シート!$E$5)</f>
        <v/>
      </c>
      <c r="B25" s="15" t="str">
        <f>IF(一覧様式!B32=0," ",一覧様式!B32)</f>
        <v xml:space="preserve"> </v>
      </c>
      <c r="C25" s="15" t="str">
        <f>IF(一覧様式!G32=0," ",IF(一覧様式!G32="男",1)+IF(一覧様式!G32="女",2))</f>
        <v xml:space="preserve"> </v>
      </c>
      <c r="D25" s="16" t="str">
        <f>CONCATENATE(一覧様式!C32,S25,一覧様式!D32)</f>
        <v xml:space="preserve"> </v>
      </c>
      <c r="E25" s="16" t="str">
        <f>CONCATENATE(一覧様式!E32,S25,一覧様式!F32)</f>
        <v xml:space="preserve"> </v>
      </c>
      <c r="F25" s="16"/>
      <c r="G25" s="16"/>
      <c r="H25" s="16" t="str">
        <f>CONCATENATE(一覧様式!H32,一覧様式!I32)</f>
        <v/>
      </c>
      <c r="I25" s="16" t="str">
        <f>IF(一覧様式!J32=0," ",一覧様式!J32)</f>
        <v xml:space="preserve"> </v>
      </c>
      <c r="J25" s="16" t="str">
        <f>CONCATENATE(一覧様式!K32,一覧様式!L32)</f>
        <v/>
      </c>
      <c r="K25" s="16" t="str">
        <f>IF(一覧様式!M32=0," ",一覧様式!M32)</f>
        <v xml:space="preserve"> </v>
      </c>
      <c r="L25" s="16" t="str">
        <f>IF(一覧様式!N32=0,"",一覧様式!N32)</f>
        <v/>
      </c>
      <c r="M25" s="16"/>
      <c r="N25" s="16" t="str">
        <f>IF(一覧様式!O32=0,"",一覧様式!O32)</f>
        <v/>
      </c>
      <c r="O25" s="16"/>
      <c r="S25" s="1" t="s">
        <v>26</v>
      </c>
    </row>
    <row r="26" spans="1:19">
      <c r="A26" s="15" t="str">
        <f>IF(一覧様式!B33=0,"",計算シート!$E$5)</f>
        <v/>
      </c>
      <c r="B26" s="15" t="str">
        <f>IF(一覧様式!B33=0," ",一覧様式!B33)</f>
        <v xml:space="preserve"> </v>
      </c>
      <c r="C26" s="15" t="str">
        <f>IF(一覧様式!G33=0," ",IF(一覧様式!G33="男",1)+IF(一覧様式!G33="女",2))</f>
        <v xml:space="preserve"> </v>
      </c>
      <c r="D26" s="16" t="str">
        <f>CONCATENATE(一覧様式!C33,S26,一覧様式!D33)</f>
        <v xml:space="preserve"> </v>
      </c>
      <c r="E26" s="16" t="str">
        <f>CONCATENATE(一覧様式!E33,S26,一覧様式!F33)</f>
        <v xml:space="preserve"> </v>
      </c>
      <c r="F26" s="16"/>
      <c r="G26" s="16"/>
      <c r="H26" s="16" t="str">
        <f>CONCATENATE(一覧様式!H33,一覧様式!I33)</f>
        <v/>
      </c>
      <c r="I26" s="16" t="str">
        <f>IF(一覧様式!J33=0," ",一覧様式!J33)</f>
        <v xml:space="preserve"> </v>
      </c>
      <c r="J26" s="16" t="str">
        <f>CONCATENATE(一覧様式!K33,一覧様式!L33)</f>
        <v/>
      </c>
      <c r="K26" s="16" t="str">
        <f>IF(一覧様式!M33=0," ",一覧様式!M33)</f>
        <v xml:space="preserve"> </v>
      </c>
      <c r="L26" s="16" t="str">
        <f>IF(一覧様式!N33=0,"",一覧様式!N33)</f>
        <v/>
      </c>
      <c r="M26" s="16"/>
      <c r="N26" s="16" t="str">
        <f>IF(一覧様式!O33=0,"",一覧様式!O33)</f>
        <v/>
      </c>
      <c r="O26" s="16"/>
      <c r="S26" s="1" t="s">
        <v>26</v>
      </c>
    </row>
    <row r="27" spans="1:19">
      <c r="A27" s="15" t="str">
        <f>IF(一覧様式!B34=0,"",計算シート!$E$5)</f>
        <v/>
      </c>
      <c r="B27" s="15" t="str">
        <f>IF(一覧様式!B34=0," ",一覧様式!B34)</f>
        <v xml:space="preserve"> </v>
      </c>
      <c r="C27" s="15" t="str">
        <f>IF(一覧様式!G34=0," ",IF(一覧様式!G34="男",1)+IF(一覧様式!G34="女",2))</f>
        <v xml:space="preserve"> </v>
      </c>
      <c r="D27" s="16" t="str">
        <f>CONCATENATE(一覧様式!C34,S27,一覧様式!D34)</f>
        <v xml:space="preserve"> </v>
      </c>
      <c r="E27" s="16" t="str">
        <f>CONCATENATE(一覧様式!E34,S27,一覧様式!F34)</f>
        <v xml:space="preserve"> </v>
      </c>
      <c r="F27" s="16"/>
      <c r="G27" s="16"/>
      <c r="H27" s="16" t="str">
        <f>CONCATENATE(一覧様式!H34,一覧様式!I34)</f>
        <v/>
      </c>
      <c r="I27" s="16" t="str">
        <f>IF(一覧様式!J34=0," ",一覧様式!J34)</f>
        <v xml:space="preserve"> </v>
      </c>
      <c r="J27" s="16" t="str">
        <f>CONCATENATE(一覧様式!K34,一覧様式!L34)</f>
        <v/>
      </c>
      <c r="K27" s="16" t="str">
        <f>IF(一覧様式!M34=0," ",一覧様式!M34)</f>
        <v xml:space="preserve"> </v>
      </c>
      <c r="L27" s="16" t="str">
        <f>IF(一覧様式!N34=0,"",一覧様式!N34)</f>
        <v/>
      </c>
      <c r="M27" s="16"/>
      <c r="N27" s="16" t="str">
        <f>IF(一覧様式!O34=0,"",一覧様式!O34)</f>
        <v/>
      </c>
      <c r="O27" s="16"/>
      <c r="S27" s="1" t="s">
        <v>26</v>
      </c>
    </row>
    <row r="28" spans="1:19">
      <c r="A28" s="15" t="str">
        <f>IF(一覧様式!B35=0,"",計算シート!$E$5)</f>
        <v/>
      </c>
      <c r="B28" s="15" t="str">
        <f>IF(一覧様式!B35=0," ",一覧様式!B35)</f>
        <v xml:space="preserve"> </v>
      </c>
      <c r="C28" s="15" t="str">
        <f>IF(一覧様式!G35=0," ",IF(一覧様式!G35="男",1)+IF(一覧様式!G35="女",2))</f>
        <v xml:space="preserve"> </v>
      </c>
      <c r="D28" s="16" t="str">
        <f>CONCATENATE(一覧様式!C35,S28,一覧様式!D35)</f>
        <v xml:space="preserve"> </v>
      </c>
      <c r="E28" s="16" t="str">
        <f>CONCATENATE(一覧様式!E35,S28,一覧様式!F35)</f>
        <v xml:space="preserve"> </v>
      </c>
      <c r="F28" s="16"/>
      <c r="G28" s="16"/>
      <c r="H28" s="16" t="str">
        <f>CONCATENATE(一覧様式!H35,一覧様式!I35)</f>
        <v/>
      </c>
      <c r="I28" s="16" t="str">
        <f>IF(一覧様式!J35=0," ",一覧様式!J35)</f>
        <v xml:space="preserve"> </v>
      </c>
      <c r="J28" s="16" t="str">
        <f>CONCATENATE(一覧様式!K35,一覧様式!L35)</f>
        <v/>
      </c>
      <c r="K28" s="16" t="str">
        <f>IF(一覧様式!M35=0," ",一覧様式!M35)</f>
        <v xml:space="preserve"> </v>
      </c>
      <c r="L28" s="16" t="str">
        <f>IF(一覧様式!N35=0,"",一覧様式!N35)</f>
        <v/>
      </c>
      <c r="M28" s="16"/>
      <c r="N28" s="16" t="str">
        <f>IF(一覧様式!O35=0,"",一覧様式!O35)</f>
        <v/>
      </c>
      <c r="O28" s="16"/>
      <c r="S28" s="1" t="s">
        <v>26</v>
      </c>
    </row>
    <row r="29" spans="1:19">
      <c r="A29" s="15" t="str">
        <f>IF(一覧様式!B36=0,"",計算シート!$E$5)</f>
        <v/>
      </c>
      <c r="B29" s="15" t="str">
        <f>IF(一覧様式!B36=0," ",一覧様式!B36)</f>
        <v xml:space="preserve"> </v>
      </c>
      <c r="C29" s="15" t="str">
        <f>IF(一覧様式!G36=0," ",IF(一覧様式!G36="男",1)+IF(一覧様式!G36="女",2))</f>
        <v xml:space="preserve"> </v>
      </c>
      <c r="D29" s="16" t="str">
        <f>CONCATENATE(一覧様式!C36,S29,一覧様式!D36)</f>
        <v xml:space="preserve"> </v>
      </c>
      <c r="E29" s="16" t="str">
        <f>CONCATENATE(一覧様式!E36,S29,一覧様式!F36)</f>
        <v xml:space="preserve"> </v>
      </c>
      <c r="F29" s="16"/>
      <c r="G29" s="16"/>
      <c r="H29" s="16" t="str">
        <f>CONCATENATE(一覧様式!H36,一覧様式!I36)</f>
        <v/>
      </c>
      <c r="I29" s="16" t="str">
        <f>IF(一覧様式!J36=0," ",一覧様式!J36)</f>
        <v xml:space="preserve"> </v>
      </c>
      <c r="J29" s="16" t="str">
        <f>CONCATENATE(一覧様式!K36,一覧様式!L36)</f>
        <v/>
      </c>
      <c r="K29" s="16" t="str">
        <f>IF(一覧様式!M36=0," ",一覧様式!M36)</f>
        <v xml:space="preserve"> </v>
      </c>
      <c r="L29" s="16" t="str">
        <f>IF(一覧様式!N36=0,"",一覧様式!N36)</f>
        <v/>
      </c>
      <c r="M29" s="16"/>
      <c r="N29" s="16" t="str">
        <f>IF(一覧様式!O36=0,"",一覧様式!O36)</f>
        <v/>
      </c>
      <c r="O29" s="16"/>
      <c r="S29" s="1" t="s">
        <v>26</v>
      </c>
    </row>
    <row r="30" spans="1:19">
      <c r="A30" s="15" t="str">
        <f>IF(一覧様式!B37=0,"",計算シート!$E$5)</f>
        <v/>
      </c>
      <c r="B30" s="15" t="str">
        <f>IF(一覧様式!B37=0," ",一覧様式!B37)</f>
        <v xml:space="preserve"> </v>
      </c>
      <c r="C30" s="15" t="str">
        <f>IF(一覧様式!G37=0," ",IF(一覧様式!G37="男",1)+IF(一覧様式!G37="女",2))</f>
        <v xml:space="preserve"> </v>
      </c>
      <c r="D30" s="16" t="str">
        <f>CONCATENATE(一覧様式!C37,S30,一覧様式!D37)</f>
        <v xml:space="preserve"> </v>
      </c>
      <c r="E30" s="16" t="str">
        <f>CONCATENATE(一覧様式!E37,S30,一覧様式!F37)</f>
        <v xml:space="preserve"> </v>
      </c>
      <c r="F30" s="16"/>
      <c r="G30" s="16"/>
      <c r="H30" s="16" t="str">
        <f>CONCATENATE(一覧様式!H37,一覧様式!I37)</f>
        <v/>
      </c>
      <c r="I30" s="16" t="str">
        <f>IF(一覧様式!J37=0," ",一覧様式!J37)</f>
        <v xml:space="preserve"> </v>
      </c>
      <c r="J30" s="16" t="str">
        <f>CONCATENATE(一覧様式!K37,一覧様式!L37)</f>
        <v/>
      </c>
      <c r="K30" s="16" t="str">
        <f>IF(一覧様式!M37=0," ",一覧様式!M37)</f>
        <v xml:space="preserve"> </v>
      </c>
      <c r="L30" s="16" t="str">
        <f>IF(一覧様式!N37=0,"",一覧様式!N37)</f>
        <v/>
      </c>
      <c r="M30" s="16"/>
      <c r="N30" s="16" t="str">
        <f>IF(一覧様式!O37=0,"",一覧様式!O37)</f>
        <v/>
      </c>
      <c r="O30" s="16"/>
      <c r="S30" s="1" t="s">
        <v>26</v>
      </c>
    </row>
    <row r="31" spans="1:19">
      <c r="A31" s="15" t="str">
        <f>IF(一覧様式!B38=0,"",計算シート!$E$5)</f>
        <v/>
      </c>
      <c r="B31" s="15" t="str">
        <f>IF(一覧様式!B38=0," ",一覧様式!B38)</f>
        <v xml:space="preserve"> </v>
      </c>
      <c r="C31" s="15" t="str">
        <f>IF(一覧様式!G38=0," ",IF(一覧様式!G38="男",1)+IF(一覧様式!G38="女",2))</f>
        <v xml:space="preserve"> </v>
      </c>
      <c r="D31" s="16" t="str">
        <f>CONCATENATE(一覧様式!C38,S31,一覧様式!D38)</f>
        <v xml:space="preserve"> </v>
      </c>
      <c r="E31" s="16" t="str">
        <f>CONCATENATE(一覧様式!E38,S31,一覧様式!F38)</f>
        <v xml:space="preserve"> </v>
      </c>
      <c r="F31" s="16"/>
      <c r="G31" s="16"/>
      <c r="H31" s="16" t="str">
        <f>CONCATENATE(一覧様式!H38,一覧様式!I38)</f>
        <v/>
      </c>
      <c r="I31" s="16" t="str">
        <f>IF(一覧様式!J38=0," ",一覧様式!J38)</f>
        <v xml:space="preserve"> </v>
      </c>
      <c r="J31" s="16" t="str">
        <f>CONCATENATE(一覧様式!K38,一覧様式!L38)</f>
        <v/>
      </c>
      <c r="K31" s="16" t="str">
        <f>IF(一覧様式!M38=0," ",一覧様式!M38)</f>
        <v xml:space="preserve"> </v>
      </c>
      <c r="L31" s="16" t="str">
        <f>IF(一覧様式!N38=0,"",一覧様式!N38)</f>
        <v/>
      </c>
      <c r="M31" s="16"/>
      <c r="N31" s="16" t="str">
        <f>IF(一覧様式!O38=0,"",一覧様式!O38)</f>
        <v/>
      </c>
      <c r="O31" s="16"/>
      <c r="S31" s="1" t="s">
        <v>26</v>
      </c>
    </row>
    <row r="32" spans="1:19">
      <c r="A32" s="15" t="str">
        <f>IF(一覧様式!B39=0,"",計算シート!$E$5)</f>
        <v/>
      </c>
      <c r="B32" s="15" t="str">
        <f>IF(一覧様式!B39=0," ",一覧様式!B39)</f>
        <v xml:space="preserve"> </v>
      </c>
      <c r="C32" s="15" t="str">
        <f>IF(一覧様式!G39=0," ",IF(一覧様式!G39="男",1)+IF(一覧様式!G39="女",2))</f>
        <v xml:space="preserve"> </v>
      </c>
      <c r="D32" s="16" t="str">
        <f>CONCATENATE(一覧様式!C39,S32,一覧様式!D39)</f>
        <v xml:space="preserve"> </v>
      </c>
      <c r="E32" s="16" t="str">
        <f>CONCATENATE(一覧様式!E39,S32,一覧様式!F39)</f>
        <v xml:space="preserve"> </v>
      </c>
      <c r="F32" s="16"/>
      <c r="G32" s="16"/>
      <c r="H32" s="16" t="str">
        <f>CONCATENATE(一覧様式!H39,一覧様式!I39)</f>
        <v/>
      </c>
      <c r="I32" s="16" t="str">
        <f>IF(一覧様式!J39=0," ",一覧様式!J39)</f>
        <v xml:space="preserve"> </v>
      </c>
      <c r="J32" s="16" t="str">
        <f>CONCATENATE(一覧様式!K39,一覧様式!L39)</f>
        <v/>
      </c>
      <c r="K32" s="16" t="str">
        <f>IF(一覧様式!M39=0," ",一覧様式!M39)</f>
        <v xml:space="preserve"> </v>
      </c>
      <c r="L32" s="16" t="str">
        <f>IF(一覧様式!N39=0,"",一覧様式!N39)</f>
        <v/>
      </c>
      <c r="M32" s="16"/>
      <c r="N32" s="16" t="str">
        <f>IF(一覧様式!O39=0,"",一覧様式!O39)</f>
        <v/>
      </c>
      <c r="O32" s="16"/>
      <c r="S32" s="1" t="s">
        <v>26</v>
      </c>
    </row>
    <row r="33" spans="1:19">
      <c r="A33" s="15" t="str">
        <f>IF(一覧様式!B40=0,"",計算シート!$E$5)</f>
        <v/>
      </c>
      <c r="B33" s="15" t="str">
        <f>IF(一覧様式!B40=0," ",一覧様式!B40)</f>
        <v xml:space="preserve"> </v>
      </c>
      <c r="C33" s="15" t="str">
        <f>IF(一覧様式!G40=0," ",IF(一覧様式!G40="男",1)+IF(一覧様式!G40="女",2))</f>
        <v xml:space="preserve"> </v>
      </c>
      <c r="D33" s="16" t="str">
        <f>CONCATENATE(一覧様式!C40,S33,一覧様式!D40)</f>
        <v xml:space="preserve"> </v>
      </c>
      <c r="E33" s="16" t="str">
        <f>CONCATENATE(一覧様式!E40,S33,一覧様式!F40)</f>
        <v xml:space="preserve"> </v>
      </c>
      <c r="F33" s="16"/>
      <c r="G33" s="16"/>
      <c r="H33" s="16" t="str">
        <f>CONCATENATE(一覧様式!H40,一覧様式!I40)</f>
        <v/>
      </c>
      <c r="I33" s="16" t="str">
        <f>IF(一覧様式!J40=0," ",一覧様式!J40)</f>
        <v xml:space="preserve"> </v>
      </c>
      <c r="J33" s="16" t="str">
        <f>CONCATENATE(一覧様式!K40,一覧様式!L40)</f>
        <v/>
      </c>
      <c r="K33" s="16" t="str">
        <f>IF(一覧様式!M40=0," ",一覧様式!M40)</f>
        <v xml:space="preserve"> </v>
      </c>
      <c r="L33" s="16" t="str">
        <f>IF(一覧様式!N40=0,"",一覧様式!N40)</f>
        <v/>
      </c>
      <c r="M33" s="16"/>
      <c r="N33" s="16" t="str">
        <f>IF(一覧様式!O40=0,"",一覧様式!O40)</f>
        <v/>
      </c>
      <c r="O33" s="16"/>
      <c r="S33" s="1" t="s">
        <v>26</v>
      </c>
    </row>
    <row r="34" spans="1:19">
      <c r="A34" s="15" t="str">
        <f>IF(一覧様式!B41=0,"",計算シート!$E$5)</f>
        <v/>
      </c>
      <c r="B34" s="15" t="str">
        <f>IF(一覧様式!B41=0," ",一覧様式!B41)</f>
        <v xml:space="preserve"> </v>
      </c>
      <c r="C34" s="15" t="str">
        <f>IF(一覧様式!G41=0," ",IF(一覧様式!G41="男",1)+IF(一覧様式!G41="女",2))</f>
        <v xml:space="preserve"> </v>
      </c>
      <c r="D34" s="16" t="str">
        <f>CONCATENATE(一覧様式!C41,S34,一覧様式!D41)</f>
        <v xml:space="preserve"> </v>
      </c>
      <c r="E34" s="16" t="str">
        <f>CONCATENATE(一覧様式!E41,S34,一覧様式!F41)</f>
        <v xml:space="preserve"> </v>
      </c>
      <c r="F34" s="16"/>
      <c r="G34" s="16"/>
      <c r="H34" s="16" t="str">
        <f>CONCATENATE(一覧様式!H41,一覧様式!I41)</f>
        <v/>
      </c>
      <c r="I34" s="16" t="str">
        <f>IF(一覧様式!J41=0," ",一覧様式!J41)</f>
        <v xml:space="preserve"> </v>
      </c>
      <c r="J34" s="16" t="str">
        <f>CONCATENATE(一覧様式!K41,一覧様式!L41)</f>
        <v/>
      </c>
      <c r="K34" s="16" t="str">
        <f>IF(一覧様式!M41=0," ",一覧様式!M41)</f>
        <v xml:space="preserve"> </v>
      </c>
      <c r="L34" s="16" t="str">
        <f>IF(一覧様式!N41=0,"",一覧様式!N41)</f>
        <v/>
      </c>
      <c r="M34" s="16"/>
      <c r="N34" s="16" t="str">
        <f>IF(一覧様式!O41=0,"",一覧様式!O41)</f>
        <v/>
      </c>
      <c r="O34" s="16"/>
      <c r="S34" s="1" t="s">
        <v>26</v>
      </c>
    </row>
    <row r="35" spans="1:19">
      <c r="A35" s="15" t="str">
        <f>IF(一覧様式!B42=0,"",計算シート!$E$5)</f>
        <v/>
      </c>
      <c r="B35" s="15" t="str">
        <f>IF(一覧様式!B42=0," ",一覧様式!B42)</f>
        <v xml:space="preserve"> </v>
      </c>
      <c r="C35" s="15" t="str">
        <f>IF(一覧様式!G42=0," ",IF(一覧様式!G42="男",1)+IF(一覧様式!G42="女",2))</f>
        <v xml:space="preserve"> </v>
      </c>
      <c r="D35" s="16" t="str">
        <f>CONCATENATE(一覧様式!C42,S35,一覧様式!D42)</f>
        <v xml:space="preserve"> </v>
      </c>
      <c r="E35" s="16" t="str">
        <f>CONCATENATE(一覧様式!E42,S35,一覧様式!F42)</f>
        <v xml:space="preserve"> </v>
      </c>
      <c r="F35" s="16"/>
      <c r="G35" s="16"/>
      <c r="H35" s="16" t="str">
        <f>CONCATENATE(一覧様式!H42,一覧様式!I42)</f>
        <v/>
      </c>
      <c r="I35" s="16" t="str">
        <f>IF(一覧様式!J42=0," ",一覧様式!J42)</f>
        <v xml:space="preserve"> </v>
      </c>
      <c r="J35" s="16" t="str">
        <f>CONCATENATE(一覧様式!K42,一覧様式!L42)</f>
        <v/>
      </c>
      <c r="K35" s="16" t="str">
        <f>IF(一覧様式!M42=0," ",一覧様式!M42)</f>
        <v xml:space="preserve"> </v>
      </c>
      <c r="L35" s="16" t="str">
        <f>IF(一覧様式!N42=0,"",一覧様式!N42)</f>
        <v/>
      </c>
      <c r="M35" s="16"/>
      <c r="N35" s="16" t="str">
        <f>IF(一覧様式!O42=0,"",一覧様式!O42)</f>
        <v/>
      </c>
      <c r="O35" s="16"/>
      <c r="S35" s="1" t="s">
        <v>26</v>
      </c>
    </row>
    <row r="36" spans="1:19">
      <c r="A36" s="15" t="str">
        <f>IF(一覧様式!B43=0,"",計算シート!$E$5)</f>
        <v/>
      </c>
      <c r="B36" s="15" t="str">
        <f>IF(一覧様式!B43=0," ",一覧様式!B43)</f>
        <v xml:space="preserve"> </v>
      </c>
      <c r="C36" s="15" t="str">
        <f>IF(一覧様式!G43=0," ",IF(一覧様式!G43="男",1)+IF(一覧様式!G43="女",2))</f>
        <v xml:space="preserve"> </v>
      </c>
      <c r="D36" s="16" t="str">
        <f>CONCATENATE(一覧様式!C43,S36,一覧様式!D43)</f>
        <v xml:space="preserve"> </v>
      </c>
      <c r="E36" s="16" t="str">
        <f>CONCATENATE(一覧様式!E43,S36,一覧様式!F43)</f>
        <v xml:space="preserve"> </v>
      </c>
      <c r="F36" s="16"/>
      <c r="G36" s="16"/>
      <c r="H36" s="16" t="str">
        <f>CONCATENATE(一覧様式!H43,一覧様式!I43)</f>
        <v/>
      </c>
      <c r="I36" s="16" t="str">
        <f>IF(一覧様式!J43=0," ",一覧様式!J43)</f>
        <v xml:space="preserve"> </v>
      </c>
      <c r="J36" s="16" t="str">
        <f>CONCATENATE(一覧様式!K43,一覧様式!L43)</f>
        <v/>
      </c>
      <c r="K36" s="16" t="str">
        <f>IF(一覧様式!M43=0," ",一覧様式!M43)</f>
        <v xml:space="preserve"> </v>
      </c>
      <c r="L36" s="16" t="str">
        <f>IF(一覧様式!N43=0,"",一覧様式!N43)</f>
        <v/>
      </c>
      <c r="M36" s="16"/>
      <c r="N36" s="16" t="str">
        <f>IF(一覧様式!O43=0,"",一覧様式!O43)</f>
        <v/>
      </c>
      <c r="O36" s="16"/>
      <c r="S36" s="1" t="s">
        <v>26</v>
      </c>
    </row>
    <row r="37" spans="1:19">
      <c r="A37" s="15" t="str">
        <f>IF(一覧様式!B44=0,"",計算シート!$E$5)</f>
        <v/>
      </c>
      <c r="B37" s="15" t="str">
        <f>IF(一覧様式!B44=0," ",一覧様式!B44)</f>
        <v xml:space="preserve"> </v>
      </c>
      <c r="C37" s="15" t="str">
        <f>IF(一覧様式!G44=0," ",IF(一覧様式!G44="男",1)+IF(一覧様式!G44="女",2))</f>
        <v xml:space="preserve"> </v>
      </c>
      <c r="D37" s="16" t="str">
        <f>CONCATENATE(一覧様式!C44,S37,一覧様式!D44)</f>
        <v xml:space="preserve"> </v>
      </c>
      <c r="E37" s="16" t="str">
        <f>CONCATENATE(一覧様式!E44,S37,一覧様式!F44)</f>
        <v xml:space="preserve"> </v>
      </c>
      <c r="F37" s="16"/>
      <c r="G37" s="16"/>
      <c r="H37" s="16" t="str">
        <f>CONCATENATE(一覧様式!H44,一覧様式!I44)</f>
        <v/>
      </c>
      <c r="I37" s="16" t="str">
        <f>IF(一覧様式!J44=0," ",一覧様式!J44)</f>
        <v xml:space="preserve"> </v>
      </c>
      <c r="J37" s="16" t="str">
        <f>CONCATENATE(一覧様式!K44,一覧様式!L44)</f>
        <v/>
      </c>
      <c r="K37" s="16" t="str">
        <f>IF(一覧様式!M44=0," ",一覧様式!M44)</f>
        <v xml:space="preserve"> </v>
      </c>
      <c r="L37" s="16" t="str">
        <f>IF(一覧様式!N44=0,"",一覧様式!N44)</f>
        <v/>
      </c>
      <c r="M37" s="16"/>
      <c r="N37" s="16" t="str">
        <f>IF(一覧様式!O44=0,"",一覧様式!O44)</f>
        <v/>
      </c>
      <c r="O37" s="16"/>
      <c r="S37" s="1" t="s">
        <v>26</v>
      </c>
    </row>
    <row r="38" spans="1:19">
      <c r="A38" s="15" t="str">
        <f>IF(一覧様式!B45=0,"",計算シート!$E$5)</f>
        <v/>
      </c>
      <c r="B38" s="15" t="str">
        <f>IF(一覧様式!B45=0," ",一覧様式!B45)</f>
        <v xml:space="preserve"> </v>
      </c>
      <c r="C38" s="15" t="str">
        <f>IF(一覧様式!G45=0," ",IF(一覧様式!G45="男",1)+IF(一覧様式!G45="女",2))</f>
        <v xml:space="preserve"> </v>
      </c>
      <c r="D38" s="16" t="str">
        <f>CONCATENATE(一覧様式!C45,S38,一覧様式!D45)</f>
        <v xml:space="preserve"> </v>
      </c>
      <c r="E38" s="16" t="str">
        <f>CONCATENATE(一覧様式!E45,S38,一覧様式!F45)</f>
        <v xml:space="preserve"> </v>
      </c>
      <c r="F38" s="16"/>
      <c r="G38" s="16"/>
      <c r="H38" s="16" t="str">
        <f>CONCATENATE(一覧様式!H45,一覧様式!I45)</f>
        <v/>
      </c>
      <c r="I38" s="16" t="str">
        <f>IF(一覧様式!J45=0," ",一覧様式!J45)</f>
        <v xml:space="preserve"> </v>
      </c>
      <c r="J38" s="16" t="str">
        <f>CONCATENATE(一覧様式!K45,一覧様式!L45)</f>
        <v/>
      </c>
      <c r="K38" s="16" t="str">
        <f>IF(一覧様式!M45=0," ",一覧様式!M45)</f>
        <v xml:space="preserve"> </v>
      </c>
      <c r="L38" s="16" t="str">
        <f>IF(一覧様式!N45=0,"",一覧様式!N45)</f>
        <v/>
      </c>
      <c r="M38" s="16"/>
      <c r="N38" s="16" t="str">
        <f>IF(一覧様式!O45=0,"",一覧様式!O45)</f>
        <v/>
      </c>
      <c r="O38" s="16"/>
      <c r="S38" s="1" t="s">
        <v>26</v>
      </c>
    </row>
    <row r="39" spans="1:19">
      <c r="A39" s="15" t="str">
        <f>IF(一覧様式!B46=0,"",計算シート!$E$5)</f>
        <v/>
      </c>
      <c r="B39" s="15" t="str">
        <f>IF(一覧様式!B46=0," ",一覧様式!B46)</f>
        <v xml:space="preserve"> </v>
      </c>
      <c r="C39" s="15" t="str">
        <f>IF(一覧様式!G46=0," ",IF(一覧様式!G46="男",1)+IF(一覧様式!G46="女",2))</f>
        <v xml:space="preserve"> </v>
      </c>
      <c r="D39" s="16" t="str">
        <f>CONCATENATE(一覧様式!C46,S39,一覧様式!D46)</f>
        <v xml:space="preserve"> </v>
      </c>
      <c r="E39" s="16" t="str">
        <f>CONCATENATE(一覧様式!E46,S39,一覧様式!F46)</f>
        <v xml:space="preserve"> </v>
      </c>
      <c r="F39" s="16"/>
      <c r="G39" s="16"/>
      <c r="H39" s="16" t="str">
        <f>CONCATENATE(一覧様式!H46,一覧様式!I46)</f>
        <v/>
      </c>
      <c r="I39" s="16" t="str">
        <f>IF(一覧様式!J46=0," ",一覧様式!J46)</f>
        <v xml:space="preserve"> </v>
      </c>
      <c r="J39" s="16" t="str">
        <f>CONCATENATE(一覧様式!K46,一覧様式!L46)</f>
        <v/>
      </c>
      <c r="K39" s="16" t="str">
        <f>IF(一覧様式!M46=0," ",一覧様式!M46)</f>
        <v xml:space="preserve"> </v>
      </c>
      <c r="L39" s="16" t="str">
        <f>IF(一覧様式!N46=0,"",一覧様式!N46)</f>
        <v/>
      </c>
      <c r="M39" s="16"/>
      <c r="N39" s="16" t="str">
        <f>IF(一覧様式!O46=0,"",一覧様式!O46)</f>
        <v/>
      </c>
      <c r="O39" s="16"/>
      <c r="S39" s="1" t="s">
        <v>26</v>
      </c>
    </row>
    <row r="40" spans="1:19">
      <c r="A40" s="15" t="str">
        <f>IF(一覧様式!B47=0,"",計算シート!$E$5)</f>
        <v/>
      </c>
      <c r="B40" s="15" t="str">
        <f>IF(一覧様式!B47=0," ",一覧様式!B47)</f>
        <v xml:space="preserve"> </v>
      </c>
      <c r="C40" s="15" t="str">
        <f>IF(一覧様式!G47=0," ",IF(一覧様式!G47="男",1)+IF(一覧様式!G47="女",2))</f>
        <v xml:space="preserve"> </v>
      </c>
      <c r="D40" s="16" t="str">
        <f>CONCATENATE(一覧様式!C47,S40,一覧様式!D47)</f>
        <v xml:space="preserve"> </v>
      </c>
      <c r="E40" s="16" t="str">
        <f>CONCATENATE(一覧様式!E47,S40,一覧様式!F47)</f>
        <v xml:space="preserve"> </v>
      </c>
      <c r="F40" s="16"/>
      <c r="G40" s="16"/>
      <c r="H40" s="16" t="str">
        <f>CONCATENATE(一覧様式!H47,一覧様式!I47)</f>
        <v/>
      </c>
      <c r="I40" s="16" t="str">
        <f>IF(一覧様式!J47=0," ",一覧様式!J47)</f>
        <v xml:space="preserve"> </v>
      </c>
      <c r="J40" s="16" t="str">
        <f>CONCATENATE(一覧様式!K47,一覧様式!L47)</f>
        <v/>
      </c>
      <c r="K40" s="16" t="str">
        <f>IF(一覧様式!M47=0," ",一覧様式!M47)</f>
        <v xml:space="preserve"> </v>
      </c>
      <c r="L40" s="16" t="str">
        <f>IF(一覧様式!N47=0,"",一覧様式!N47)</f>
        <v/>
      </c>
      <c r="M40" s="16"/>
      <c r="N40" s="16" t="str">
        <f>IF(一覧様式!O47=0,"",一覧様式!O47)</f>
        <v/>
      </c>
      <c r="O40" s="16"/>
      <c r="S40" s="1" t="s">
        <v>26</v>
      </c>
    </row>
    <row r="41" spans="1:19">
      <c r="A41" s="15" t="str">
        <f>IF(一覧様式!B48=0,"",計算シート!$E$5)</f>
        <v/>
      </c>
      <c r="B41" s="15" t="str">
        <f>IF(一覧様式!B48=0," ",一覧様式!B48)</f>
        <v xml:space="preserve"> </v>
      </c>
      <c r="C41" s="15" t="str">
        <f>IF(一覧様式!G48=0," ",IF(一覧様式!G48="男",1)+IF(一覧様式!G48="女",2))</f>
        <v xml:space="preserve"> </v>
      </c>
      <c r="D41" s="16" t="str">
        <f>CONCATENATE(一覧様式!C48,S41,一覧様式!D48)</f>
        <v xml:space="preserve"> </v>
      </c>
      <c r="E41" s="16" t="str">
        <f>CONCATENATE(一覧様式!E48,S41,一覧様式!F48)</f>
        <v xml:space="preserve"> </v>
      </c>
      <c r="F41" s="16"/>
      <c r="G41" s="16"/>
      <c r="H41" s="16" t="str">
        <f>CONCATENATE(一覧様式!H48,一覧様式!I48)</f>
        <v/>
      </c>
      <c r="I41" s="16" t="str">
        <f>IF(一覧様式!J48=0," ",一覧様式!J48)</f>
        <v xml:space="preserve"> </v>
      </c>
      <c r="J41" s="16" t="str">
        <f>CONCATENATE(一覧様式!K48,一覧様式!L48)</f>
        <v/>
      </c>
      <c r="K41" s="16" t="str">
        <f>IF(一覧様式!M48=0," ",一覧様式!M48)</f>
        <v xml:space="preserve"> </v>
      </c>
      <c r="L41" s="16" t="str">
        <f>IF(一覧様式!N48=0,"",一覧様式!N48)</f>
        <v/>
      </c>
      <c r="M41" s="16"/>
      <c r="N41" s="16" t="str">
        <f>IF(一覧様式!O48=0,"",一覧様式!O48)</f>
        <v/>
      </c>
      <c r="O41" s="16"/>
      <c r="S41" s="1" t="s">
        <v>26</v>
      </c>
    </row>
    <row r="42" spans="1:19">
      <c r="A42" s="15" t="str">
        <f>IF(一覧様式!B49=0,"",計算シート!$E$5)</f>
        <v/>
      </c>
      <c r="B42" s="15" t="str">
        <f>IF(一覧様式!B49=0," ",一覧様式!B49)</f>
        <v xml:space="preserve"> </v>
      </c>
      <c r="C42" s="15" t="str">
        <f>IF(一覧様式!G49=0," ",IF(一覧様式!G49="男",1)+IF(一覧様式!G49="女",2))</f>
        <v xml:space="preserve"> </v>
      </c>
      <c r="D42" s="16" t="str">
        <f>CONCATENATE(一覧様式!C49,S42,一覧様式!D49)</f>
        <v xml:space="preserve"> </v>
      </c>
      <c r="E42" s="16" t="str">
        <f>CONCATENATE(一覧様式!E49,S42,一覧様式!F49)</f>
        <v xml:space="preserve"> </v>
      </c>
      <c r="F42" s="16"/>
      <c r="G42" s="16"/>
      <c r="H42" s="16" t="str">
        <f>CONCATENATE(一覧様式!H49,一覧様式!I49)</f>
        <v/>
      </c>
      <c r="I42" s="16" t="str">
        <f>IF(一覧様式!J49=0," ",一覧様式!J49)</f>
        <v xml:space="preserve"> </v>
      </c>
      <c r="J42" s="16" t="str">
        <f>CONCATENATE(一覧様式!K49,一覧様式!L49)</f>
        <v/>
      </c>
      <c r="K42" s="16" t="str">
        <f>IF(一覧様式!M49=0," ",一覧様式!M49)</f>
        <v xml:space="preserve"> </v>
      </c>
      <c r="L42" s="16" t="str">
        <f>IF(一覧様式!N49=0,"",一覧様式!N49)</f>
        <v/>
      </c>
      <c r="M42" s="16"/>
      <c r="N42" s="16" t="str">
        <f>IF(一覧様式!O49=0,"",一覧様式!O49)</f>
        <v/>
      </c>
      <c r="O42" s="16"/>
      <c r="S42" s="1" t="s">
        <v>26</v>
      </c>
    </row>
    <row r="43" spans="1:19">
      <c r="A43" s="15" t="str">
        <f>IF(一覧様式!B50=0,"",計算シート!$E$5)</f>
        <v/>
      </c>
      <c r="B43" s="15" t="str">
        <f>IF(一覧様式!B50=0," ",一覧様式!B50)</f>
        <v xml:space="preserve"> </v>
      </c>
      <c r="C43" s="15" t="str">
        <f>IF(一覧様式!G50=0," ",IF(一覧様式!G50="男",1)+IF(一覧様式!G50="女",2))</f>
        <v xml:space="preserve"> </v>
      </c>
      <c r="D43" s="16" t="str">
        <f>CONCATENATE(一覧様式!C50,S43,一覧様式!D50)</f>
        <v xml:space="preserve"> </v>
      </c>
      <c r="E43" s="16" t="str">
        <f>CONCATENATE(一覧様式!E50,S43,一覧様式!F50)</f>
        <v xml:space="preserve"> </v>
      </c>
      <c r="F43" s="16"/>
      <c r="G43" s="16"/>
      <c r="H43" s="16" t="str">
        <f>CONCATENATE(一覧様式!H50,一覧様式!I50)</f>
        <v/>
      </c>
      <c r="I43" s="16" t="str">
        <f>IF(一覧様式!J50=0," ",一覧様式!J50)</f>
        <v xml:space="preserve"> </v>
      </c>
      <c r="J43" s="16" t="str">
        <f>CONCATENATE(一覧様式!K50,一覧様式!L50)</f>
        <v/>
      </c>
      <c r="K43" s="16" t="str">
        <f>IF(一覧様式!M50=0," ",一覧様式!M50)</f>
        <v xml:space="preserve"> </v>
      </c>
      <c r="L43" s="16" t="str">
        <f>IF(一覧様式!N50=0,"",一覧様式!N50)</f>
        <v/>
      </c>
      <c r="M43" s="16"/>
      <c r="N43" s="16" t="str">
        <f>IF(一覧様式!O50=0,"",一覧様式!O50)</f>
        <v/>
      </c>
      <c r="O43" s="16"/>
      <c r="S43" s="1" t="s">
        <v>26</v>
      </c>
    </row>
    <row r="44" spans="1:19">
      <c r="A44" s="15" t="str">
        <f>IF(一覧様式!B51=0,"",計算シート!$E$5)</f>
        <v/>
      </c>
      <c r="B44" s="15" t="str">
        <f>IF(一覧様式!B51=0," ",一覧様式!B51)</f>
        <v xml:space="preserve"> </v>
      </c>
      <c r="C44" s="15" t="str">
        <f>IF(一覧様式!G51=0," ",IF(一覧様式!G51="男",1)+IF(一覧様式!G51="女",2))</f>
        <v xml:space="preserve"> </v>
      </c>
      <c r="D44" s="16" t="str">
        <f>CONCATENATE(一覧様式!C51,S44,一覧様式!D51)</f>
        <v xml:space="preserve"> </v>
      </c>
      <c r="E44" s="16" t="str">
        <f>CONCATENATE(一覧様式!E51,S44,一覧様式!F51)</f>
        <v xml:space="preserve"> </v>
      </c>
      <c r="F44" s="16"/>
      <c r="G44" s="16"/>
      <c r="H44" s="16" t="str">
        <f>CONCATENATE(一覧様式!H51,一覧様式!I51)</f>
        <v/>
      </c>
      <c r="I44" s="16" t="str">
        <f>IF(一覧様式!J51=0," ",一覧様式!J51)</f>
        <v xml:space="preserve"> </v>
      </c>
      <c r="J44" s="16" t="str">
        <f>CONCATENATE(一覧様式!K51,一覧様式!L51)</f>
        <v/>
      </c>
      <c r="K44" s="16" t="str">
        <f>IF(一覧様式!M51=0," ",一覧様式!M51)</f>
        <v xml:space="preserve"> </v>
      </c>
      <c r="L44" s="16" t="str">
        <f>IF(一覧様式!N51=0,"",一覧様式!N51)</f>
        <v/>
      </c>
      <c r="M44" s="16"/>
      <c r="N44" s="16" t="str">
        <f>IF(一覧様式!O51=0,"",一覧様式!O51)</f>
        <v/>
      </c>
      <c r="O44" s="16"/>
      <c r="S44" s="1" t="s">
        <v>26</v>
      </c>
    </row>
    <row r="45" spans="1:19">
      <c r="A45" s="15" t="str">
        <f>IF(一覧様式!B52=0,"",計算シート!$E$5)</f>
        <v/>
      </c>
      <c r="B45" s="15" t="str">
        <f>IF(一覧様式!B52=0," ",一覧様式!B52)</f>
        <v xml:space="preserve"> </v>
      </c>
      <c r="C45" s="15" t="str">
        <f>IF(一覧様式!G52=0," ",IF(一覧様式!G52="男",1)+IF(一覧様式!G52="女",2))</f>
        <v xml:space="preserve"> </v>
      </c>
      <c r="D45" s="16" t="str">
        <f>CONCATENATE(一覧様式!C52,S45,一覧様式!D52)</f>
        <v xml:space="preserve"> </v>
      </c>
      <c r="E45" s="16" t="str">
        <f>CONCATENATE(一覧様式!E52,S45,一覧様式!F52)</f>
        <v xml:space="preserve"> </v>
      </c>
      <c r="F45" s="16"/>
      <c r="G45" s="16"/>
      <c r="H45" s="16" t="str">
        <f>CONCATENATE(一覧様式!H52,一覧様式!I52)</f>
        <v/>
      </c>
      <c r="I45" s="16" t="str">
        <f>IF(一覧様式!J52=0," ",一覧様式!J52)</f>
        <v xml:space="preserve"> </v>
      </c>
      <c r="J45" s="16" t="str">
        <f>CONCATENATE(一覧様式!K52,一覧様式!L52)</f>
        <v/>
      </c>
      <c r="K45" s="16" t="str">
        <f>IF(一覧様式!M52=0," ",一覧様式!M52)</f>
        <v xml:space="preserve"> </v>
      </c>
      <c r="L45" s="16" t="str">
        <f>IF(一覧様式!N52=0,"",一覧様式!N52)</f>
        <v/>
      </c>
      <c r="M45" s="16"/>
      <c r="N45" s="16" t="str">
        <f>IF(一覧様式!O52=0,"",一覧様式!O52)</f>
        <v/>
      </c>
      <c r="O45" s="16"/>
      <c r="S45" s="1" t="s">
        <v>26</v>
      </c>
    </row>
    <row r="46" spans="1:19">
      <c r="A46" s="15" t="str">
        <f>IF(一覧様式!B53=0,"",計算シート!$E$5)</f>
        <v/>
      </c>
      <c r="B46" s="15" t="str">
        <f>IF(一覧様式!B53=0," ",一覧様式!B53)</f>
        <v xml:space="preserve"> </v>
      </c>
      <c r="C46" s="15" t="str">
        <f>IF(一覧様式!G53=0," ",IF(一覧様式!G53="男",1)+IF(一覧様式!G53="女",2))</f>
        <v xml:space="preserve"> </v>
      </c>
      <c r="D46" s="16" t="str">
        <f>CONCATENATE(一覧様式!C53,S46,一覧様式!D53)</f>
        <v xml:space="preserve"> </v>
      </c>
      <c r="E46" s="16" t="str">
        <f>CONCATENATE(一覧様式!E53,S46,一覧様式!F53)</f>
        <v xml:space="preserve"> </v>
      </c>
      <c r="F46" s="16"/>
      <c r="G46" s="16"/>
      <c r="H46" s="16" t="str">
        <f>CONCATENATE(一覧様式!H53,一覧様式!I53)</f>
        <v/>
      </c>
      <c r="I46" s="16" t="str">
        <f>IF(一覧様式!J53=0," ",一覧様式!J53)</f>
        <v xml:space="preserve"> </v>
      </c>
      <c r="J46" s="16" t="str">
        <f>CONCATENATE(一覧様式!K53,一覧様式!L53)</f>
        <v/>
      </c>
      <c r="K46" s="16" t="str">
        <f>IF(一覧様式!M53=0," ",一覧様式!M53)</f>
        <v xml:space="preserve"> </v>
      </c>
      <c r="L46" s="16" t="str">
        <f>IF(一覧様式!N53=0,"",一覧様式!N53)</f>
        <v/>
      </c>
      <c r="M46" s="16"/>
      <c r="N46" s="16" t="str">
        <f>IF(一覧様式!O53=0,"",一覧様式!O53)</f>
        <v/>
      </c>
      <c r="O46" s="16"/>
      <c r="S46" s="1" t="s">
        <v>26</v>
      </c>
    </row>
    <row r="47" spans="1:19">
      <c r="A47" s="15" t="str">
        <f>IF(一覧様式!B54=0,"",計算シート!$E$5)</f>
        <v/>
      </c>
      <c r="B47" s="15" t="str">
        <f>IF(一覧様式!B54=0," ",一覧様式!B54)</f>
        <v xml:space="preserve"> </v>
      </c>
      <c r="C47" s="15" t="str">
        <f>IF(一覧様式!G54=0," ",IF(一覧様式!G54="男",1)+IF(一覧様式!G54="女",2))</f>
        <v xml:space="preserve"> </v>
      </c>
      <c r="D47" s="16" t="str">
        <f>CONCATENATE(一覧様式!C54,S47,一覧様式!D54)</f>
        <v xml:space="preserve"> </v>
      </c>
      <c r="E47" s="16" t="str">
        <f>CONCATENATE(一覧様式!E54,S47,一覧様式!F54)</f>
        <v xml:space="preserve"> </v>
      </c>
      <c r="F47" s="16"/>
      <c r="G47" s="16"/>
      <c r="H47" s="16" t="str">
        <f>CONCATENATE(一覧様式!H54,一覧様式!I54)</f>
        <v/>
      </c>
      <c r="I47" s="16" t="str">
        <f>IF(一覧様式!J54=0," ",一覧様式!J54)</f>
        <v xml:space="preserve"> </v>
      </c>
      <c r="J47" s="16" t="str">
        <f>CONCATENATE(一覧様式!K54,一覧様式!L54)</f>
        <v/>
      </c>
      <c r="K47" s="16" t="str">
        <f>IF(一覧様式!M54=0," ",一覧様式!M54)</f>
        <v xml:space="preserve"> </v>
      </c>
      <c r="L47" s="16" t="str">
        <f>IF(一覧様式!N54=0,"",一覧様式!N54)</f>
        <v/>
      </c>
      <c r="M47" s="16"/>
      <c r="N47" s="16" t="str">
        <f>IF(一覧様式!O54=0,"",一覧様式!O54)</f>
        <v/>
      </c>
      <c r="O47" s="16"/>
      <c r="S47" s="1" t="s">
        <v>26</v>
      </c>
    </row>
    <row r="48" spans="1:19">
      <c r="A48" s="15" t="str">
        <f>IF(一覧様式!B55=0,"",計算シート!$E$5)</f>
        <v/>
      </c>
      <c r="B48" s="15" t="str">
        <f>IF(一覧様式!B55=0," ",一覧様式!B55)</f>
        <v xml:space="preserve"> </v>
      </c>
      <c r="C48" s="15" t="str">
        <f>IF(一覧様式!G55=0," ",IF(一覧様式!G55="男",1)+IF(一覧様式!G55="女",2))</f>
        <v xml:space="preserve"> </v>
      </c>
      <c r="D48" s="16" t="str">
        <f>CONCATENATE(一覧様式!C55,S48,一覧様式!D55)</f>
        <v xml:space="preserve"> </v>
      </c>
      <c r="E48" s="16" t="str">
        <f>CONCATENATE(一覧様式!E55,S48,一覧様式!F55)</f>
        <v xml:space="preserve"> </v>
      </c>
      <c r="F48" s="16"/>
      <c r="G48" s="16"/>
      <c r="H48" s="16" t="str">
        <f>CONCATENATE(一覧様式!H55,一覧様式!I55)</f>
        <v/>
      </c>
      <c r="I48" s="16" t="str">
        <f>IF(一覧様式!J55=0," ",一覧様式!J55)</f>
        <v xml:space="preserve"> </v>
      </c>
      <c r="J48" s="16" t="str">
        <f>CONCATENATE(一覧様式!K55,一覧様式!L55)</f>
        <v/>
      </c>
      <c r="K48" s="16" t="str">
        <f>IF(一覧様式!M55=0," ",一覧様式!M55)</f>
        <v xml:space="preserve"> </v>
      </c>
      <c r="L48" s="16" t="str">
        <f>IF(一覧様式!N55=0,"",一覧様式!N55)</f>
        <v/>
      </c>
      <c r="M48" s="16"/>
      <c r="N48" s="16" t="str">
        <f>IF(一覧様式!O55=0,"",一覧様式!O55)</f>
        <v/>
      </c>
      <c r="O48" s="16"/>
      <c r="S48" s="1" t="s">
        <v>26</v>
      </c>
    </row>
    <row r="49" spans="1:19">
      <c r="A49" s="15" t="str">
        <f>IF(一覧様式!B56=0,"",計算シート!$E$5)</f>
        <v/>
      </c>
      <c r="B49" s="15" t="str">
        <f>IF(一覧様式!B56=0," ",一覧様式!B56)</f>
        <v xml:space="preserve"> </v>
      </c>
      <c r="C49" s="15" t="str">
        <f>IF(一覧様式!G56=0," ",IF(一覧様式!G56="男",1)+IF(一覧様式!G56="女",2))</f>
        <v xml:space="preserve"> </v>
      </c>
      <c r="D49" s="16" t="str">
        <f>CONCATENATE(一覧様式!C56,S49,一覧様式!D56)</f>
        <v xml:space="preserve"> </v>
      </c>
      <c r="E49" s="16" t="str">
        <f>CONCATENATE(一覧様式!E56,S49,一覧様式!F56)</f>
        <v xml:space="preserve"> </v>
      </c>
      <c r="F49" s="16"/>
      <c r="G49" s="16"/>
      <c r="H49" s="16" t="str">
        <f>CONCATENATE(一覧様式!H56,一覧様式!I56)</f>
        <v/>
      </c>
      <c r="I49" s="16" t="str">
        <f>IF(一覧様式!J56=0," ",一覧様式!J56)</f>
        <v xml:space="preserve"> </v>
      </c>
      <c r="J49" s="16" t="str">
        <f>CONCATENATE(一覧様式!K56,一覧様式!L56)</f>
        <v/>
      </c>
      <c r="K49" s="16" t="str">
        <f>IF(一覧様式!M56=0," ",一覧様式!M56)</f>
        <v xml:space="preserve"> </v>
      </c>
      <c r="L49" s="16" t="str">
        <f>IF(一覧様式!N56=0,"",一覧様式!N56)</f>
        <v/>
      </c>
      <c r="M49" s="16"/>
      <c r="N49" s="16" t="str">
        <f>IF(一覧様式!O56=0,"",一覧様式!O56)</f>
        <v/>
      </c>
      <c r="O49" s="16"/>
      <c r="S49" s="1" t="s">
        <v>26</v>
      </c>
    </row>
    <row r="50" spans="1:19">
      <c r="A50" s="15" t="str">
        <f>IF(一覧様式!B57=0,"",計算シート!$E$5)</f>
        <v/>
      </c>
      <c r="B50" s="15" t="str">
        <f>IF(一覧様式!B57=0," ",一覧様式!B57)</f>
        <v xml:space="preserve"> </v>
      </c>
      <c r="C50" s="15" t="str">
        <f>IF(一覧様式!G57=0," ",IF(一覧様式!G57="男",1)+IF(一覧様式!G57="女",2))</f>
        <v xml:space="preserve"> </v>
      </c>
      <c r="D50" s="16" t="str">
        <f>CONCATENATE(一覧様式!C57,S50,一覧様式!D57)</f>
        <v xml:space="preserve"> </v>
      </c>
      <c r="E50" s="16" t="str">
        <f>CONCATENATE(一覧様式!E57,S50,一覧様式!F57)</f>
        <v xml:space="preserve"> </v>
      </c>
      <c r="F50" s="16"/>
      <c r="G50" s="16"/>
      <c r="H50" s="16" t="str">
        <f>CONCATENATE(一覧様式!H57,一覧様式!I57)</f>
        <v/>
      </c>
      <c r="I50" s="16" t="str">
        <f>IF(一覧様式!J57=0," ",一覧様式!J57)</f>
        <v xml:space="preserve"> </v>
      </c>
      <c r="J50" s="16" t="str">
        <f>CONCATENATE(一覧様式!K57,一覧様式!L57)</f>
        <v/>
      </c>
      <c r="K50" s="16" t="str">
        <f>IF(一覧様式!M57=0," ",一覧様式!M57)</f>
        <v xml:space="preserve"> </v>
      </c>
      <c r="L50" s="16" t="str">
        <f>IF(一覧様式!N57=0,"",一覧様式!N57)</f>
        <v/>
      </c>
      <c r="M50" s="16"/>
      <c r="N50" s="16" t="str">
        <f>IF(一覧様式!O57=0,"",一覧様式!O57)</f>
        <v/>
      </c>
      <c r="O50" s="16"/>
      <c r="S50" s="1" t="s">
        <v>26</v>
      </c>
    </row>
    <row r="51" spans="1:19">
      <c r="A51" s="15" t="str">
        <f>IF(一覧様式!B58=0,"",計算シート!$E$5)</f>
        <v/>
      </c>
      <c r="B51" s="15" t="str">
        <f>IF(一覧様式!B58=0," ",一覧様式!B58)</f>
        <v xml:space="preserve"> </v>
      </c>
      <c r="C51" s="15" t="str">
        <f>IF(一覧様式!G58=0," ",IF(一覧様式!G58="男",1)+IF(一覧様式!G58="女",2))</f>
        <v xml:space="preserve"> </v>
      </c>
      <c r="D51" s="16" t="str">
        <f>CONCATENATE(一覧様式!C58,S51,一覧様式!D58)</f>
        <v xml:space="preserve"> </v>
      </c>
      <c r="E51" s="16" t="str">
        <f>CONCATENATE(一覧様式!E58,S51,一覧様式!F58)</f>
        <v xml:space="preserve"> </v>
      </c>
      <c r="F51" s="16"/>
      <c r="G51" s="16"/>
      <c r="H51" s="16" t="str">
        <f>CONCATENATE(一覧様式!H58,一覧様式!I58)</f>
        <v/>
      </c>
      <c r="I51" s="16" t="str">
        <f>IF(一覧様式!J58=0," ",一覧様式!J58)</f>
        <v xml:space="preserve"> </v>
      </c>
      <c r="J51" s="16" t="str">
        <f>CONCATENATE(一覧様式!K58,一覧様式!L58)</f>
        <v/>
      </c>
      <c r="K51" s="16" t="str">
        <f>IF(一覧様式!M58=0," ",一覧様式!M58)</f>
        <v xml:space="preserve"> </v>
      </c>
      <c r="L51" s="16" t="str">
        <f>IF(一覧様式!N58=0,"",一覧様式!N58)</f>
        <v/>
      </c>
      <c r="M51" s="16"/>
      <c r="N51" s="16" t="str">
        <f>IF(一覧様式!O58=0,"",一覧様式!O58)</f>
        <v/>
      </c>
      <c r="O51" s="16"/>
      <c r="S51" s="1" t="s">
        <v>26</v>
      </c>
    </row>
    <row r="52" spans="1:19">
      <c r="A52" s="15" t="str">
        <f>IF(一覧様式!B59=0,"",計算シート!$E$5)</f>
        <v/>
      </c>
      <c r="B52" s="2" t="str">
        <f>IF(一覧様式!B59=0," ",一覧様式!B59)</f>
        <v xml:space="preserve"> </v>
      </c>
      <c r="C52" s="2" t="str">
        <f>IF(一覧様式!G59=0," ",IF(一覧様式!G59="男",1)+IF(一覧様式!G59="女",2))</f>
        <v xml:space="preserve"> </v>
      </c>
      <c r="D52" s="1" t="str">
        <f>CONCATENATE(一覧様式!C59,S52,一覧様式!D59)</f>
        <v xml:space="preserve"> </v>
      </c>
      <c r="E52" s="1" t="str">
        <f>CONCATENATE(一覧様式!E59,S52,一覧様式!F59)</f>
        <v xml:space="preserve"> </v>
      </c>
      <c r="H52" s="1" t="str">
        <f>CONCATENATE(一覧様式!H59,一覧様式!I59)</f>
        <v/>
      </c>
      <c r="I52" s="1" t="str">
        <f>IF(一覧様式!J59=0," ",一覧様式!J59)</f>
        <v xml:space="preserve"> </v>
      </c>
      <c r="J52" s="16" t="str">
        <f>CONCATENATE(一覧様式!K59,一覧様式!L59)</f>
        <v/>
      </c>
      <c r="K52" s="16" t="str">
        <f>IF(一覧様式!M59=0," ",一覧様式!M59)</f>
        <v xml:space="preserve"> </v>
      </c>
      <c r="L52" s="16" t="str">
        <f>IF(一覧様式!N59=0,"",一覧様式!N59)</f>
        <v/>
      </c>
      <c r="M52" s="16"/>
      <c r="N52" s="16" t="str">
        <f>IF(一覧様式!O59=0,"",一覧様式!O59)</f>
        <v/>
      </c>
      <c r="O52" s="16"/>
      <c r="S52" s="1" t="s">
        <v>26</v>
      </c>
    </row>
    <row r="53" spans="1:19">
      <c r="A53" s="15" t="str">
        <f>IF(一覧様式!B60=0,"",計算シート!$E$5)</f>
        <v/>
      </c>
      <c r="B53" s="2" t="str">
        <f>IF(一覧様式!B60=0," ",一覧様式!B60)</f>
        <v xml:space="preserve"> </v>
      </c>
      <c r="C53" s="2" t="str">
        <f>IF(一覧様式!G60=0," ",IF(一覧様式!G60="男",1)+IF(一覧様式!G60="女",2))</f>
        <v xml:space="preserve"> </v>
      </c>
      <c r="D53" s="1" t="str">
        <f>CONCATENATE(一覧様式!C60,S53,一覧様式!D60)</f>
        <v xml:space="preserve"> </v>
      </c>
      <c r="E53" s="1" t="str">
        <f>CONCATENATE(一覧様式!E60,S53,一覧様式!F60)</f>
        <v xml:space="preserve"> </v>
      </c>
      <c r="H53" s="1" t="str">
        <f>CONCATENATE(一覧様式!H60,一覧様式!I60)</f>
        <v/>
      </c>
      <c r="I53" s="1" t="str">
        <f>IF(一覧様式!J60=0," ",一覧様式!J60)</f>
        <v xml:space="preserve"> </v>
      </c>
      <c r="J53" s="16" t="str">
        <f>CONCATENATE(一覧様式!K60,一覧様式!L60)</f>
        <v/>
      </c>
      <c r="K53" s="16" t="str">
        <f>IF(一覧様式!M60=0," ",一覧様式!M60)</f>
        <v xml:space="preserve"> </v>
      </c>
      <c r="L53" s="16" t="str">
        <f>IF(一覧様式!N60=0,"",一覧様式!N60)</f>
        <v/>
      </c>
      <c r="M53" s="16"/>
      <c r="N53" s="16" t="str">
        <f>IF(一覧様式!O60=0,"",一覧様式!O60)</f>
        <v/>
      </c>
      <c r="O53" s="16"/>
      <c r="S53" s="1" t="s">
        <v>26</v>
      </c>
    </row>
    <row r="54" spans="1:19">
      <c r="A54" s="15" t="str">
        <f>IF(一覧様式!B61=0,"",計算シート!$E$5)</f>
        <v/>
      </c>
      <c r="B54" s="2" t="str">
        <f>IF(一覧様式!B61=0," ",一覧様式!B61)</f>
        <v xml:space="preserve"> </v>
      </c>
      <c r="C54" s="2" t="str">
        <f>IF(一覧様式!G61=0," ",IF(一覧様式!G61="男",1)+IF(一覧様式!G61="女",2))</f>
        <v xml:space="preserve"> </v>
      </c>
      <c r="D54" s="1" t="str">
        <f>CONCATENATE(一覧様式!C61,S54,一覧様式!D61)</f>
        <v xml:space="preserve"> </v>
      </c>
      <c r="E54" s="1" t="str">
        <f>CONCATENATE(一覧様式!E61,S54,一覧様式!F61)</f>
        <v xml:space="preserve"> </v>
      </c>
      <c r="H54" s="1" t="str">
        <f>CONCATENATE(一覧様式!H61,一覧様式!I61)</f>
        <v/>
      </c>
      <c r="I54" s="1" t="str">
        <f>IF(一覧様式!J61=0," ",一覧様式!J61)</f>
        <v xml:space="preserve"> </v>
      </c>
      <c r="J54" s="16" t="str">
        <f>CONCATENATE(一覧様式!K61,一覧様式!L61)</f>
        <v/>
      </c>
      <c r="K54" s="16" t="str">
        <f>IF(一覧様式!M61=0," ",一覧様式!M61)</f>
        <v xml:space="preserve"> </v>
      </c>
      <c r="L54" s="16" t="str">
        <f>IF(一覧様式!N61=0,"",一覧様式!N61)</f>
        <v/>
      </c>
      <c r="M54" s="16"/>
      <c r="N54" s="16" t="str">
        <f>IF(一覧様式!O61=0,"",一覧様式!O61)</f>
        <v/>
      </c>
      <c r="O54" s="16"/>
      <c r="S54" s="1" t="s">
        <v>26</v>
      </c>
    </row>
    <row r="55" spans="1:19">
      <c r="A55" s="15" t="str">
        <f>IF(一覧様式!B62=0,"",計算シート!$E$5)</f>
        <v/>
      </c>
      <c r="B55" s="2" t="str">
        <f>IF(一覧様式!B62=0," ",一覧様式!B62)</f>
        <v xml:space="preserve"> </v>
      </c>
      <c r="C55" s="2" t="str">
        <f>IF(一覧様式!G62=0," ",IF(一覧様式!G62="男",1)+IF(一覧様式!G62="女",2))</f>
        <v xml:space="preserve"> </v>
      </c>
      <c r="D55" s="1" t="str">
        <f>CONCATENATE(一覧様式!C62,S55,一覧様式!D62)</f>
        <v xml:space="preserve"> </v>
      </c>
      <c r="E55" s="1" t="str">
        <f>CONCATENATE(一覧様式!E62,S55,一覧様式!F62)</f>
        <v xml:space="preserve"> </v>
      </c>
      <c r="H55" s="1" t="str">
        <f>CONCATENATE(一覧様式!H62,一覧様式!I62)</f>
        <v/>
      </c>
      <c r="I55" s="1" t="str">
        <f>IF(一覧様式!J62=0," ",一覧様式!J62)</f>
        <v xml:space="preserve"> </v>
      </c>
      <c r="J55" s="16" t="str">
        <f>CONCATENATE(一覧様式!K62,一覧様式!L62)</f>
        <v/>
      </c>
      <c r="K55" s="16" t="str">
        <f>IF(一覧様式!M62=0," ",一覧様式!M62)</f>
        <v xml:space="preserve"> </v>
      </c>
      <c r="L55" s="16" t="str">
        <f>IF(一覧様式!N62=0,"",一覧様式!N62)</f>
        <v/>
      </c>
      <c r="M55" s="16"/>
      <c r="N55" s="16" t="str">
        <f>IF(一覧様式!O62=0,"",一覧様式!O62)</f>
        <v/>
      </c>
      <c r="O55" s="16"/>
      <c r="S55" s="1" t="s">
        <v>26</v>
      </c>
    </row>
    <row r="56" spans="1:19">
      <c r="A56" s="15" t="str">
        <f>IF(一覧様式!B63=0,"",計算シート!$E$5)</f>
        <v/>
      </c>
      <c r="B56" s="2" t="str">
        <f>IF(一覧様式!B63=0," ",一覧様式!B63)</f>
        <v xml:space="preserve"> </v>
      </c>
      <c r="C56" s="2" t="str">
        <f>IF(一覧様式!G63=0," ",IF(一覧様式!G63="男",1)+IF(一覧様式!G63="女",2))</f>
        <v xml:space="preserve"> </v>
      </c>
      <c r="D56" s="1" t="str">
        <f>CONCATENATE(一覧様式!C63,S56,一覧様式!D63)</f>
        <v xml:space="preserve"> </v>
      </c>
      <c r="E56" s="1" t="str">
        <f>CONCATENATE(一覧様式!E63,S56,一覧様式!F63)</f>
        <v xml:space="preserve"> </v>
      </c>
      <c r="H56" s="1" t="str">
        <f>CONCATENATE(一覧様式!H63,一覧様式!I63)</f>
        <v/>
      </c>
      <c r="I56" s="1" t="str">
        <f>IF(一覧様式!J63=0," ",一覧様式!J63)</f>
        <v xml:space="preserve"> </v>
      </c>
      <c r="J56" s="16" t="str">
        <f>CONCATENATE(一覧様式!K63,一覧様式!L63)</f>
        <v/>
      </c>
      <c r="K56" s="16" t="str">
        <f>IF(一覧様式!M63=0," ",一覧様式!M63)</f>
        <v xml:space="preserve"> </v>
      </c>
      <c r="L56" s="16" t="str">
        <f>IF(一覧様式!N63=0,"",一覧様式!N63)</f>
        <v/>
      </c>
      <c r="M56" s="16"/>
      <c r="N56" s="16" t="str">
        <f>IF(一覧様式!O63=0,"",一覧様式!O63)</f>
        <v/>
      </c>
      <c r="O56" s="16"/>
      <c r="S56" s="1" t="s">
        <v>26</v>
      </c>
    </row>
    <row r="57" spans="1:19">
      <c r="A57" s="15" t="str">
        <f>IF(一覧様式!B64=0,"",計算シート!$E$5)</f>
        <v/>
      </c>
      <c r="B57" s="2" t="str">
        <f>IF(一覧様式!B64=0," ",一覧様式!B64)</f>
        <v xml:space="preserve"> </v>
      </c>
      <c r="C57" s="2" t="str">
        <f>IF(一覧様式!G64=0," ",IF(一覧様式!G64="男",1)+IF(一覧様式!G64="女",2))</f>
        <v xml:space="preserve"> </v>
      </c>
      <c r="D57" s="1" t="str">
        <f>CONCATENATE(一覧様式!C64,S57,一覧様式!D64)</f>
        <v xml:space="preserve"> </v>
      </c>
      <c r="E57" s="1" t="str">
        <f>CONCATENATE(一覧様式!E64,S57,一覧様式!F64)</f>
        <v xml:space="preserve"> </v>
      </c>
      <c r="H57" s="1" t="str">
        <f>CONCATENATE(一覧様式!H64,一覧様式!I64)</f>
        <v/>
      </c>
      <c r="I57" s="1" t="str">
        <f>IF(一覧様式!J64=0," ",一覧様式!J64)</f>
        <v xml:space="preserve"> </v>
      </c>
      <c r="J57" s="16" t="str">
        <f>CONCATENATE(一覧様式!K64,一覧様式!L64)</f>
        <v/>
      </c>
      <c r="K57" s="16" t="str">
        <f>IF(一覧様式!M64=0," ",一覧様式!M64)</f>
        <v xml:space="preserve"> </v>
      </c>
      <c r="L57" s="16" t="str">
        <f>IF(一覧様式!N64=0,"",一覧様式!N64)</f>
        <v/>
      </c>
      <c r="M57" s="16"/>
      <c r="N57" s="16" t="str">
        <f>IF(一覧様式!O64=0,"",一覧様式!O64)</f>
        <v/>
      </c>
      <c r="O57" s="16"/>
      <c r="S57" s="1" t="s">
        <v>26</v>
      </c>
    </row>
    <row r="58" spans="1:19">
      <c r="A58" s="15" t="str">
        <f>IF(一覧様式!B65=0,"",計算シート!$E$5)</f>
        <v/>
      </c>
      <c r="B58" s="2" t="str">
        <f>IF(一覧様式!B65=0," ",一覧様式!B65)</f>
        <v xml:space="preserve"> </v>
      </c>
      <c r="C58" s="2" t="str">
        <f>IF(一覧様式!G65=0," ",IF(一覧様式!G65="男",1)+IF(一覧様式!G65="女",2))</f>
        <v xml:space="preserve"> </v>
      </c>
      <c r="D58" s="1" t="str">
        <f>CONCATENATE(一覧様式!C65,S58,一覧様式!D65)</f>
        <v xml:space="preserve"> </v>
      </c>
      <c r="E58" s="1" t="str">
        <f>CONCATENATE(一覧様式!E65,S58,一覧様式!F65)</f>
        <v xml:space="preserve"> </v>
      </c>
      <c r="H58" s="1" t="str">
        <f>CONCATENATE(一覧様式!H65,一覧様式!I65)</f>
        <v/>
      </c>
      <c r="I58" s="1" t="str">
        <f>IF(一覧様式!J65=0," ",一覧様式!J65)</f>
        <v xml:space="preserve"> </v>
      </c>
      <c r="J58" s="16" t="str">
        <f>CONCATENATE(一覧様式!K65,一覧様式!L65)</f>
        <v/>
      </c>
      <c r="K58" s="16" t="str">
        <f>IF(一覧様式!M65=0," ",一覧様式!M65)</f>
        <v xml:space="preserve"> </v>
      </c>
      <c r="L58" s="16" t="str">
        <f>IF(一覧様式!N65=0,"",一覧様式!N65)</f>
        <v/>
      </c>
      <c r="M58" s="16"/>
      <c r="N58" s="16" t="str">
        <f>IF(一覧様式!O65=0,"",一覧様式!O65)</f>
        <v/>
      </c>
      <c r="O58" s="16"/>
      <c r="S58" s="1" t="s">
        <v>26</v>
      </c>
    </row>
    <row r="59" spans="1:19">
      <c r="A59" s="15" t="str">
        <f>IF(一覧様式!B66=0,"",計算シート!$E$5)</f>
        <v/>
      </c>
      <c r="B59" s="2" t="str">
        <f>IF(一覧様式!B66=0," ",一覧様式!B66)</f>
        <v xml:space="preserve"> </v>
      </c>
      <c r="C59" s="2" t="str">
        <f>IF(一覧様式!G66=0," ",IF(一覧様式!G66="男",1)+IF(一覧様式!G66="女",2))</f>
        <v xml:space="preserve"> </v>
      </c>
      <c r="D59" s="1" t="str">
        <f>CONCATENATE(一覧様式!C66,S59,一覧様式!D66)</f>
        <v xml:space="preserve"> </v>
      </c>
      <c r="E59" s="1" t="str">
        <f>CONCATENATE(一覧様式!E66,S59,一覧様式!F66)</f>
        <v xml:space="preserve"> </v>
      </c>
      <c r="H59" s="1" t="str">
        <f>CONCATENATE(一覧様式!H66,一覧様式!I66)</f>
        <v/>
      </c>
      <c r="I59" s="1" t="str">
        <f>IF(一覧様式!J66=0," ",一覧様式!J66)</f>
        <v xml:space="preserve"> </v>
      </c>
      <c r="J59" s="16" t="str">
        <f>CONCATENATE(一覧様式!K66,一覧様式!L66)</f>
        <v/>
      </c>
      <c r="K59" s="16" t="str">
        <f>IF(一覧様式!M66=0," ",一覧様式!M66)</f>
        <v xml:space="preserve"> </v>
      </c>
      <c r="L59" s="16" t="str">
        <f>IF(一覧様式!N66=0,"",一覧様式!N66)</f>
        <v/>
      </c>
      <c r="M59" s="16"/>
      <c r="N59" s="16" t="str">
        <f>IF(一覧様式!O66=0,"",一覧様式!O66)</f>
        <v/>
      </c>
      <c r="O59" s="16"/>
      <c r="S59" s="1" t="s">
        <v>26</v>
      </c>
    </row>
    <row r="60" spans="1:19">
      <c r="A60" s="15" t="str">
        <f>IF(一覧様式!B67=0,"",計算シート!$E$5)</f>
        <v/>
      </c>
      <c r="B60" s="2" t="str">
        <f>IF(一覧様式!B67=0," ",一覧様式!B67)</f>
        <v xml:space="preserve"> </v>
      </c>
      <c r="C60" s="2" t="str">
        <f>IF(一覧様式!G67=0," ",IF(一覧様式!G67="男",1)+IF(一覧様式!G67="女",2))</f>
        <v xml:space="preserve"> </v>
      </c>
      <c r="D60" s="1" t="str">
        <f>CONCATENATE(一覧様式!C67,S60,一覧様式!D67)</f>
        <v xml:space="preserve"> </v>
      </c>
      <c r="E60" s="1" t="str">
        <f>CONCATENATE(一覧様式!E67,S60,一覧様式!F67)</f>
        <v xml:space="preserve"> </v>
      </c>
      <c r="H60" s="1" t="str">
        <f>CONCATENATE(一覧様式!H67,一覧様式!I67)</f>
        <v/>
      </c>
      <c r="I60" s="1" t="str">
        <f>IF(一覧様式!J67=0," ",一覧様式!J67)</f>
        <v xml:space="preserve"> </v>
      </c>
      <c r="J60" s="16" t="str">
        <f>CONCATENATE(一覧様式!K67,一覧様式!L67)</f>
        <v/>
      </c>
      <c r="K60" s="16" t="str">
        <f>IF(一覧様式!M67=0," ",一覧様式!M67)</f>
        <v xml:space="preserve"> </v>
      </c>
      <c r="L60" s="16" t="str">
        <f>IF(一覧様式!N67=0,"",一覧様式!N67)</f>
        <v/>
      </c>
      <c r="M60" s="16"/>
      <c r="N60" s="16" t="str">
        <f>IF(一覧様式!O67=0,"",一覧様式!O67)</f>
        <v/>
      </c>
      <c r="O60" s="16"/>
      <c r="S60" s="1" t="s">
        <v>26</v>
      </c>
    </row>
    <row r="61" spans="1:19">
      <c r="A61" s="15" t="str">
        <f>IF(一覧様式!B68=0,"",計算シート!$E$5)</f>
        <v/>
      </c>
      <c r="B61" s="2" t="str">
        <f>IF(一覧様式!B68=0," ",一覧様式!B68)</f>
        <v xml:space="preserve"> </v>
      </c>
      <c r="C61" s="2" t="str">
        <f>IF(一覧様式!G68=0," ",IF(一覧様式!G68="男",1)+IF(一覧様式!G68="女",2))</f>
        <v xml:space="preserve"> </v>
      </c>
      <c r="D61" s="1" t="str">
        <f>CONCATENATE(一覧様式!C68,S61,一覧様式!D68)</f>
        <v xml:space="preserve"> </v>
      </c>
      <c r="E61" s="1" t="str">
        <f>CONCATENATE(一覧様式!E68,S61,一覧様式!F68)</f>
        <v xml:space="preserve"> </v>
      </c>
      <c r="H61" s="1" t="str">
        <f>CONCATENATE(一覧様式!H68,一覧様式!I68)</f>
        <v/>
      </c>
      <c r="I61" s="1" t="str">
        <f>IF(一覧様式!J68=0," ",一覧様式!J68)</f>
        <v xml:space="preserve"> </v>
      </c>
      <c r="J61" s="16" t="str">
        <f>CONCATENATE(一覧様式!K68,一覧様式!L68)</f>
        <v/>
      </c>
      <c r="K61" s="16" t="str">
        <f>IF(一覧様式!M68=0," ",一覧様式!M68)</f>
        <v xml:space="preserve"> </v>
      </c>
      <c r="L61" s="16" t="str">
        <f>IF(一覧様式!N68=0,"",一覧様式!N68)</f>
        <v/>
      </c>
      <c r="M61" s="16"/>
      <c r="N61" s="16" t="str">
        <f>IF(一覧様式!O68=0,"",一覧様式!O68)</f>
        <v/>
      </c>
      <c r="O61" s="16"/>
      <c r="S61" s="1" t="s">
        <v>26</v>
      </c>
    </row>
    <row r="62" spans="1:19">
      <c r="A62" s="15" t="str">
        <f>IF(一覧様式!B69=0,"",計算シート!$E$5)</f>
        <v/>
      </c>
      <c r="B62" s="2" t="str">
        <f>IF(一覧様式!B69=0," ",一覧様式!B69)</f>
        <v xml:space="preserve"> </v>
      </c>
      <c r="C62" s="2" t="str">
        <f>IF(一覧様式!G69=0," ",IF(一覧様式!G69="男",1)+IF(一覧様式!G69="女",2))</f>
        <v xml:space="preserve"> </v>
      </c>
      <c r="D62" s="1" t="str">
        <f>CONCATENATE(一覧様式!C69,S62,一覧様式!D69)</f>
        <v xml:space="preserve"> </v>
      </c>
      <c r="E62" s="1" t="str">
        <f>CONCATENATE(一覧様式!E69,S62,一覧様式!F69)</f>
        <v xml:space="preserve"> </v>
      </c>
      <c r="H62" s="1" t="str">
        <f>CONCATENATE(一覧様式!H69,一覧様式!I69)</f>
        <v/>
      </c>
      <c r="I62" s="1" t="str">
        <f>IF(一覧様式!J69=0," ",一覧様式!J69)</f>
        <v xml:space="preserve"> </v>
      </c>
      <c r="J62" s="16" t="str">
        <f>CONCATENATE(一覧様式!K69,一覧様式!L69)</f>
        <v/>
      </c>
      <c r="K62" s="16" t="str">
        <f>IF(一覧様式!M69=0," ",一覧様式!M69)</f>
        <v xml:space="preserve"> </v>
      </c>
      <c r="L62" s="16" t="str">
        <f>IF(一覧様式!N69=0,"",一覧様式!N69)</f>
        <v/>
      </c>
      <c r="M62" s="16"/>
      <c r="N62" s="16" t="str">
        <f>IF(一覧様式!O69=0,"",一覧様式!O69)</f>
        <v/>
      </c>
      <c r="O62" s="16"/>
      <c r="S62" s="1" t="s">
        <v>26</v>
      </c>
    </row>
    <row r="63" spans="1:19">
      <c r="A63" s="15" t="str">
        <f>IF(一覧様式!B70=0,"",計算シート!$E$5)</f>
        <v/>
      </c>
      <c r="B63" s="2" t="str">
        <f>IF(一覧様式!B70=0," ",一覧様式!B70)</f>
        <v xml:space="preserve"> </v>
      </c>
      <c r="C63" s="2" t="str">
        <f>IF(一覧様式!G70=0," ",IF(一覧様式!G70="男",1)+IF(一覧様式!G70="女",2))</f>
        <v xml:space="preserve"> </v>
      </c>
      <c r="D63" s="1" t="str">
        <f>CONCATENATE(一覧様式!C70,S63,一覧様式!D70)</f>
        <v xml:space="preserve"> </v>
      </c>
      <c r="E63" s="1" t="str">
        <f>CONCATENATE(一覧様式!E70,S63,一覧様式!F70)</f>
        <v xml:space="preserve"> </v>
      </c>
      <c r="H63" s="1" t="str">
        <f>CONCATENATE(一覧様式!H70,一覧様式!I70)</f>
        <v/>
      </c>
      <c r="I63" s="1" t="str">
        <f>IF(一覧様式!J70=0," ",一覧様式!J70)</f>
        <v xml:space="preserve"> </v>
      </c>
      <c r="J63" s="16" t="str">
        <f>CONCATENATE(一覧様式!K70,一覧様式!L70)</f>
        <v/>
      </c>
      <c r="K63" s="16" t="str">
        <f>IF(一覧様式!M70=0," ",一覧様式!M70)</f>
        <v xml:space="preserve"> </v>
      </c>
      <c r="L63" s="16" t="str">
        <f>IF(一覧様式!N70=0,"",一覧様式!N70)</f>
        <v/>
      </c>
      <c r="M63" s="16"/>
      <c r="N63" s="16" t="str">
        <f>IF(一覧様式!O70=0,"",一覧様式!O70)</f>
        <v/>
      </c>
      <c r="O63" s="16"/>
      <c r="S63" s="1" t="s">
        <v>26</v>
      </c>
    </row>
    <row r="64" spans="1:19">
      <c r="A64" s="15" t="str">
        <f>IF(一覧様式!B71=0,"",計算シート!$E$5)</f>
        <v/>
      </c>
      <c r="B64" s="2" t="str">
        <f>IF(一覧様式!B71=0," ",一覧様式!B71)</f>
        <v xml:space="preserve"> </v>
      </c>
      <c r="C64" s="2" t="str">
        <f>IF(一覧様式!G71=0," ",IF(一覧様式!G71="男",1)+IF(一覧様式!G71="女",2))</f>
        <v xml:space="preserve"> </v>
      </c>
      <c r="D64" s="1" t="str">
        <f>CONCATENATE(一覧様式!C71,S64,一覧様式!D71)</f>
        <v xml:space="preserve"> </v>
      </c>
      <c r="E64" s="1" t="str">
        <f>CONCATENATE(一覧様式!E71,S64,一覧様式!F71)</f>
        <v xml:space="preserve"> </v>
      </c>
      <c r="H64" s="1" t="str">
        <f>CONCATENATE(一覧様式!H71,一覧様式!I71)</f>
        <v/>
      </c>
      <c r="I64" s="1" t="str">
        <f>IF(一覧様式!J71=0," ",一覧様式!J71)</f>
        <v xml:space="preserve"> </v>
      </c>
      <c r="J64" s="16" t="str">
        <f>CONCATENATE(一覧様式!K71,一覧様式!L71)</f>
        <v/>
      </c>
      <c r="K64" s="16" t="str">
        <f>IF(一覧様式!M71=0," ",一覧様式!M71)</f>
        <v xml:space="preserve"> </v>
      </c>
      <c r="L64" s="16" t="str">
        <f>IF(一覧様式!N71=0,"",一覧様式!N71)</f>
        <v/>
      </c>
      <c r="M64" s="16"/>
      <c r="N64" s="16" t="str">
        <f>IF(一覧様式!O71=0,"",一覧様式!O71)</f>
        <v/>
      </c>
      <c r="O64" s="16"/>
      <c r="S64" s="1" t="s">
        <v>26</v>
      </c>
    </row>
    <row r="65" spans="1:19">
      <c r="A65" s="15" t="str">
        <f>IF(一覧様式!B72=0,"",計算シート!$E$5)</f>
        <v/>
      </c>
      <c r="B65" s="2" t="str">
        <f>IF(一覧様式!B72=0," ",一覧様式!B72)</f>
        <v xml:space="preserve"> </v>
      </c>
      <c r="C65" s="2" t="str">
        <f>IF(一覧様式!G72=0," ",IF(一覧様式!G72="男",1)+IF(一覧様式!G72="女",2))</f>
        <v xml:space="preserve"> </v>
      </c>
      <c r="D65" s="1" t="str">
        <f>CONCATENATE(一覧様式!C72,S65,一覧様式!D72)</f>
        <v xml:space="preserve"> </v>
      </c>
      <c r="E65" s="1" t="str">
        <f>CONCATENATE(一覧様式!E72,S65,一覧様式!F72)</f>
        <v xml:space="preserve"> </v>
      </c>
      <c r="H65" s="1" t="str">
        <f>CONCATENATE(一覧様式!H72,一覧様式!I72)</f>
        <v/>
      </c>
      <c r="I65" s="1" t="str">
        <f>IF(一覧様式!J72=0," ",一覧様式!J72)</f>
        <v xml:space="preserve"> </v>
      </c>
      <c r="J65" s="16" t="str">
        <f>CONCATENATE(一覧様式!K72,一覧様式!L72)</f>
        <v/>
      </c>
      <c r="K65" s="16" t="str">
        <f>IF(一覧様式!M72=0," ",一覧様式!M72)</f>
        <v xml:space="preserve"> </v>
      </c>
      <c r="L65" s="16" t="str">
        <f>IF(一覧様式!N72=0,"",一覧様式!N72)</f>
        <v/>
      </c>
      <c r="M65" s="16"/>
      <c r="N65" s="16" t="str">
        <f>IF(一覧様式!O72=0,"",一覧様式!O72)</f>
        <v/>
      </c>
      <c r="O65" s="16"/>
      <c r="S65" s="1" t="s">
        <v>26</v>
      </c>
    </row>
    <row r="66" spans="1:19">
      <c r="A66" s="15" t="str">
        <f>IF(一覧様式!B73=0,"",計算シート!$E$5)</f>
        <v/>
      </c>
      <c r="B66" s="2" t="str">
        <f>IF(一覧様式!B73=0," ",一覧様式!B73)</f>
        <v xml:space="preserve"> </v>
      </c>
      <c r="C66" s="2" t="str">
        <f>IF(一覧様式!G73=0," ",IF(一覧様式!G73="男",1)+IF(一覧様式!G73="女",2))</f>
        <v xml:space="preserve"> </v>
      </c>
      <c r="D66" s="1" t="str">
        <f>CONCATENATE(一覧様式!C73,S66,一覧様式!D73)</f>
        <v xml:space="preserve"> </v>
      </c>
      <c r="E66" s="1" t="str">
        <f>CONCATENATE(一覧様式!E73,S66,一覧様式!F73)</f>
        <v xml:space="preserve"> </v>
      </c>
      <c r="H66" s="1" t="str">
        <f>CONCATENATE(一覧様式!H73,一覧様式!I73)</f>
        <v/>
      </c>
      <c r="I66" s="1" t="str">
        <f>IF(一覧様式!J73=0," ",一覧様式!J73)</f>
        <v xml:space="preserve"> </v>
      </c>
      <c r="J66" s="16" t="str">
        <f>CONCATENATE(一覧様式!K73,一覧様式!L73)</f>
        <v/>
      </c>
      <c r="K66" s="16" t="str">
        <f>IF(一覧様式!M73=0," ",一覧様式!M73)</f>
        <v xml:space="preserve"> </v>
      </c>
      <c r="L66" s="16" t="str">
        <f>IF(一覧様式!N73=0,"",一覧様式!N73)</f>
        <v/>
      </c>
      <c r="M66" s="16"/>
      <c r="N66" s="16" t="str">
        <f>IF(一覧様式!O73=0,"",一覧様式!O73)</f>
        <v/>
      </c>
      <c r="O66" s="16"/>
      <c r="S66" s="1" t="s">
        <v>26</v>
      </c>
    </row>
    <row r="67" spans="1:19">
      <c r="A67" s="15" t="str">
        <f>IF(一覧様式!B74=0,"",計算シート!$E$5)</f>
        <v/>
      </c>
      <c r="B67" s="2" t="str">
        <f>IF(一覧様式!B74=0," ",一覧様式!B74)</f>
        <v xml:space="preserve"> </v>
      </c>
      <c r="C67" s="2" t="str">
        <f>IF(一覧様式!G74=0," ",IF(一覧様式!G74="男",1)+IF(一覧様式!G74="女",2))</f>
        <v xml:space="preserve"> </v>
      </c>
      <c r="D67" s="1" t="str">
        <f>CONCATENATE(一覧様式!C74,S67,一覧様式!D74)</f>
        <v xml:space="preserve"> </v>
      </c>
      <c r="E67" s="1" t="str">
        <f>CONCATENATE(一覧様式!E74,S67,一覧様式!F74)</f>
        <v xml:space="preserve"> </v>
      </c>
      <c r="H67" s="1" t="str">
        <f>CONCATENATE(一覧様式!H74,一覧様式!I74)</f>
        <v/>
      </c>
      <c r="I67" s="1" t="str">
        <f>IF(一覧様式!J74=0," ",一覧様式!J74)</f>
        <v xml:space="preserve"> </v>
      </c>
      <c r="J67" s="16" t="str">
        <f>CONCATENATE(一覧様式!K74,一覧様式!L74)</f>
        <v/>
      </c>
      <c r="K67" s="16" t="str">
        <f>IF(一覧様式!M74=0," ",一覧様式!M74)</f>
        <v xml:space="preserve"> </v>
      </c>
      <c r="L67" s="16" t="str">
        <f>IF(一覧様式!N74=0,"",一覧様式!N74)</f>
        <v/>
      </c>
      <c r="M67" s="16"/>
      <c r="N67" s="16" t="str">
        <f>IF(一覧様式!O74=0,"",一覧様式!O74)</f>
        <v/>
      </c>
      <c r="O67" s="16"/>
      <c r="S67" s="1" t="s">
        <v>26</v>
      </c>
    </row>
    <row r="68" spans="1:19">
      <c r="A68" s="15" t="str">
        <f>IF(一覧様式!B75=0,"",計算シート!$E$5)</f>
        <v/>
      </c>
      <c r="B68" s="2" t="str">
        <f>IF(一覧様式!B75=0," ",一覧様式!B75)</f>
        <v xml:space="preserve"> </v>
      </c>
      <c r="C68" s="2" t="str">
        <f>IF(一覧様式!G75=0," ",IF(一覧様式!G75="男",1)+IF(一覧様式!G75="女",2))</f>
        <v xml:space="preserve"> </v>
      </c>
      <c r="D68" s="1" t="str">
        <f>CONCATENATE(一覧様式!C75,S68,一覧様式!D75)</f>
        <v xml:space="preserve"> </v>
      </c>
      <c r="E68" s="1" t="str">
        <f>CONCATENATE(一覧様式!E75,S68,一覧様式!F75)</f>
        <v xml:space="preserve"> </v>
      </c>
      <c r="H68" s="1" t="str">
        <f>CONCATENATE(一覧様式!H75,一覧様式!I75)</f>
        <v/>
      </c>
      <c r="I68" s="1" t="str">
        <f>IF(一覧様式!J75=0," ",一覧様式!J75)</f>
        <v xml:space="preserve"> </v>
      </c>
      <c r="J68" s="16" t="str">
        <f>CONCATENATE(一覧様式!K75,一覧様式!L75)</f>
        <v/>
      </c>
      <c r="K68" s="16" t="str">
        <f>IF(一覧様式!M75=0," ",一覧様式!M75)</f>
        <v xml:space="preserve"> </v>
      </c>
      <c r="L68" s="16" t="str">
        <f>IF(一覧様式!N75=0,"",一覧様式!N75)</f>
        <v/>
      </c>
      <c r="M68" s="16"/>
      <c r="N68" s="16" t="str">
        <f>IF(一覧様式!O75=0,"",一覧様式!O75)</f>
        <v/>
      </c>
      <c r="O68" s="16"/>
      <c r="S68" s="1" t="s">
        <v>26</v>
      </c>
    </row>
    <row r="69" spans="1:19">
      <c r="A69" s="15" t="str">
        <f>IF(一覧様式!B76=0,"",計算シート!$E$5)</f>
        <v/>
      </c>
      <c r="B69" s="2" t="str">
        <f>IF(一覧様式!B76=0," ",一覧様式!B76)</f>
        <v xml:space="preserve"> </v>
      </c>
      <c r="C69" s="2" t="str">
        <f>IF(一覧様式!G76=0," ",IF(一覧様式!G76="男",1)+IF(一覧様式!G76="女",2))</f>
        <v xml:space="preserve"> </v>
      </c>
      <c r="D69" s="1" t="str">
        <f>CONCATENATE(一覧様式!C76,S69,一覧様式!D76)</f>
        <v xml:space="preserve"> </v>
      </c>
      <c r="E69" s="1" t="str">
        <f>CONCATENATE(一覧様式!E76,S69,一覧様式!F76)</f>
        <v xml:space="preserve"> </v>
      </c>
      <c r="H69" s="1" t="str">
        <f>CONCATENATE(一覧様式!H76,一覧様式!I76)</f>
        <v/>
      </c>
      <c r="I69" s="1" t="str">
        <f>IF(一覧様式!J76=0," ",一覧様式!J76)</f>
        <v xml:space="preserve"> </v>
      </c>
      <c r="J69" s="16" t="str">
        <f>CONCATENATE(一覧様式!K76,一覧様式!L76)</f>
        <v/>
      </c>
      <c r="K69" s="16" t="str">
        <f>IF(一覧様式!M76=0," ",一覧様式!M76)</f>
        <v xml:space="preserve"> </v>
      </c>
      <c r="L69" s="16" t="str">
        <f>IF(一覧様式!N76=0,"",一覧様式!N76)</f>
        <v/>
      </c>
      <c r="M69" s="16"/>
      <c r="N69" s="16" t="str">
        <f>IF(一覧様式!O76=0,"",一覧様式!O76)</f>
        <v/>
      </c>
      <c r="O69" s="16"/>
      <c r="S69" s="1" t="s">
        <v>26</v>
      </c>
    </row>
    <row r="70" spans="1:19">
      <c r="A70" s="15" t="str">
        <f>IF(一覧様式!B77=0,"",計算シート!$E$5)</f>
        <v/>
      </c>
      <c r="B70" s="2" t="str">
        <f>IF(一覧様式!B77=0," ",一覧様式!B77)</f>
        <v xml:space="preserve"> </v>
      </c>
      <c r="C70" s="2" t="str">
        <f>IF(一覧様式!G77=0," ",IF(一覧様式!G77="男",1)+IF(一覧様式!G77="女",2))</f>
        <v xml:space="preserve"> </v>
      </c>
      <c r="D70" s="1" t="str">
        <f>CONCATENATE(一覧様式!C77,S70,一覧様式!D77)</f>
        <v xml:space="preserve"> </v>
      </c>
      <c r="E70" s="1" t="str">
        <f>CONCATENATE(一覧様式!E77,S70,一覧様式!F77)</f>
        <v xml:space="preserve"> </v>
      </c>
      <c r="H70" s="1" t="str">
        <f>CONCATENATE(一覧様式!H77,一覧様式!I77)</f>
        <v/>
      </c>
      <c r="I70" s="1" t="str">
        <f>IF(一覧様式!J77=0," ",一覧様式!J77)</f>
        <v xml:space="preserve"> </v>
      </c>
      <c r="J70" s="16" t="str">
        <f>CONCATENATE(一覧様式!K77,一覧様式!L77)</f>
        <v/>
      </c>
      <c r="K70" s="16" t="str">
        <f>IF(一覧様式!M77=0," ",一覧様式!M77)</f>
        <v xml:space="preserve"> </v>
      </c>
      <c r="L70" s="16" t="str">
        <f>IF(一覧様式!N77=0,"",一覧様式!N77)</f>
        <v/>
      </c>
      <c r="M70" s="16"/>
      <c r="N70" s="16" t="str">
        <f>IF(一覧様式!O77=0,"",一覧様式!O77)</f>
        <v/>
      </c>
      <c r="O70" s="16"/>
      <c r="S70" s="1" t="s">
        <v>26</v>
      </c>
    </row>
    <row r="71" spans="1:19">
      <c r="A71" s="15" t="str">
        <f>IF(一覧様式!B78=0,"",計算シート!$E$5)</f>
        <v/>
      </c>
      <c r="B71" s="2" t="str">
        <f>IF(一覧様式!B78=0," ",一覧様式!B78)</f>
        <v xml:space="preserve"> </v>
      </c>
      <c r="C71" s="2" t="str">
        <f>IF(一覧様式!G78=0," ",IF(一覧様式!G78="男",1)+IF(一覧様式!G78="女",2))</f>
        <v xml:space="preserve"> </v>
      </c>
      <c r="D71" s="1" t="str">
        <f>CONCATENATE(一覧様式!C78,S71,一覧様式!D78)</f>
        <v xml:space="preserve"> </v>
      </c>
      <c r="E71" s="1" t="str">
        <f>CONCATENATE(一覧様式!E78,S71,一覧様式!F78)</f>
        <v xml:space="preserve"> </v>
      </c>
      <c r="H71" s="1" t="str">
        <f>CONCATENATE(一覧様式!H78,一覧様式!I78)</f>
        <v/>
      </c>
      <c r="I71" s="1" t="str">
        <f>IF(一覧様式!J78=0," ",一覧様式!J78)</f>
        <v xml:space="preserve"> </v>
      </c>
      <c r="J71" s="16" t="str">
        <f>CONCATENATE(一覧様式!K78,一覧様式!L78)</f>
        <v/>
      </c>
      <c r="K71" s="16" t="str">
        <f>IF(一覧様式!M78=0," ",一覧様式!M78)</f>
        <v xml:space="preserve"> </v>
      </c>
      <c r="L71" s="16" t="str">
        <f>IF(一覧様式!N78=0,"",一覧様式!N78)</f>
        <v/>
      </c>
      <c r="M71" s="16"/>
      <c r="N71" s="16" t="str">
        <f>IF(一覧様式!O78=0,"",一覧様式!O78)</f>
        <v/>
      </c>
      <c r="O71" s="16"/>
      <c r="S71" s="1" t="s">
        <v>26</v>
      </c>
    </row>
    <row r="72" spans="1:19">
      <c r="A72" s="15" t="str">
        <f>IF(一覧様式!B79=0,"",計算シート!$E$5)</f>
        <v/>
      </c>
      <c r="B72" s="2" t="str">
        <f>IF(一覧様式!B79=0," ",一覧様式!B79)</f>
        <v xml:space="preserve"> </v>
      </c>
      <c r="C72" s="2" t="str">
        <f>IF(一覧様式!G79=0," ",IF(一覧様式!G79="男",1)+IF(一覧様式!G79="女",2))</f>
        <v xml:space="preserve"> </v>
      </c>
      <c r="D72" s="1" t="str">
        <f>CONCATENATE(一覧様式!C79,S72,一覧様式!D79)</f>
        <v xml:space="preserve"> </v>
      </c>
      <c r="E72" s="1" t="str">
        <f>CONCATENATE(一覧様式!E79,S72,一覧様式!F79)</f>
        <v xml:space="preserve"> </v>
      </c>
      <c r="H72" s="1" t="str">
        <f>CONCATENATE(一覧様式!H79,一覧様式!I79)</f>
        <v/>
      </c>
      <c r="I72" s="1" t="str">
        <f>IF(一覧様式!J79=0," ",一覧様式!J79)</f>
        <v xml:space="preserve"> </v>
      </c>
      <c r="J72" s="16" t="str">
        <f>CONCATENATE(一覧様式!K79,一覧様式!L79)</f>
        <v/>
      </c>
      <c r="K72" s="16" t="str">
        <f>IF(一覧様式!M79=0," ",一覧様式!M79)</f>
        <v xml:space="preserve"> </v>
      </c>
      <c r="L72" s="16" t="str">
        <f>IF(一覧様式!N79=0,"",一覧様式!N79)</f>
        <v/>
      </c>
      <c r="M72" s="16"/>
      <c r="N72" s="16" t="str">
        <f>IF(一覧様式!O79=0,"",一覧様式!O79)</f>
        <v/>
      </c>
      <c r="O72" s="16"/>
      <c r="S72" s="1" t="s">
        <v>26</v>
      </c>
    </row>
    <row r="73" spans="1:19">
      <c r="A73" s="15" t="str">
        <f>IF(一覧様式!B80=0,"",計算シート!$E$5)</f>
        <v/>
      </c>
      <c r="B73" s="2" t="str">
        <f>IF(一覧様式!B80=0," ",一覧様式!B80)</f>
        <v xml:space="preserve"> </v>
      </c>
      <c r="C73" s="2" t="str">
        <f>IF(一覧様式!G80=0," ",IF(一覧様式!G80="男",1)+IF(一覧様式!G80="女",2))</f>
        <v xml:space="preserve"> </v>
      </c>
      <c r="D73" s="1" t="str">
        <f>CONCATENATE(一覧様式!C80,S73,一覧様式!D80)</f>
        <v xml:space="preserve"> </v>
      </c>
      <c r="E73" s="1" t="str">
        <f>CONCATENATE(一覧様式!E80,S73,一覧様式!F80)</f>
        <v xml:space="preserve"> </v>
      </c>
      <c r="H73" s="1" t="str">
        <f>CONCATENATE(一覧様式!H80,一覧様式!I80)</f>
        <v/>
      </c>
      <c r="I73" s="1" t="str">
        <f>IF(一覧様式!J80=0," ",一覧様式!J80)</f>
        <v xml:space="preserve"> </v>
      </c>
      <c r="J73" s="16" t="str">
        <f>CONCATENATE(一覧様式!K80,一覧様式!L80)</f>
        <v/>
      </c>
      <c r="K73" s="16" t="str">
        <f>IF(一覧様式!M80=0," ",一覧様式!M80)</f>
        <v xml:space="preserve"> </v>
      </c>
      <c r="L73" s="16" t="str">
        <f>IF(一覧様式!N80=0,"",一覧様式!N80)</f>
        <v/>
      </c>
      <c r="M73" s="16"/>
      <c r="N73" s="16" t="str">
        <f>IF(一覧様式!O80=0,"",一覧様式!O80)</f>
        <v/>
      </c>
      <c r="O73" s="16"/>
      <c r="S73" s="1" t="s">
        <v>26</v>
      </c>
    </row>
    <row r="74" spans="1:19">
      <c r="A74" s="15" t="str">
        <f>IF(一覧様式!B81=0,"",計算シート!$E$5)</f>
        <v/>
      </c>
      <c r="B74" s="2" t="str">
        <f>IF(一覧様式!B81=0," ",一覧様式!B81)</f>
        <v xml:space="preserve"> </v>
      </c>
      <c r="C74" s="2" t="str">
        <f>IF(一覧様式!G81=0," ",IF(一覧様式!G81="男",1)+IF(一覧様式!G81="女",2))</f>
        <v xml:space="preserve"> </v>
      </c>
      <c r="D74" s="1" t="str">
        <f>CONCATENATE(一覧様式!C81,S74,一覧様式!D81)</f>
        <v xml:space="preserve"> </v>
      </c>
      <c r="E74" s="1" t="str">
        <f>CONCATENATE(一覧様式!E81,S74,一覧様式!F81)</f>
        <v xml:space="preserve"> </v>
      </c>
      <c r="H74" s="1" t="str">
        <f>CONCATENATE(一覧様式!H81,一覧様式!I81)</f>
        <v/>
      </c>
      <c r="I74" s="1" t="str">
        <f>IF(一覧様式!J81=0," ",一覧様式!J81)</f>
        <v xml:space="preserve"> </v>
      </c>
      <c r="J74" s="16" t="str">
        <f>CONCATENATE(一覧様式!K81,一覧様式!L81)</f>
        <v/>
      </c>
      <c r="K74" s="16" t="str">
        <f>IF(一覧様式!M81=0," ",一覧様式!M81)</f>
        <v xml:space="preserve"> </v>
      </c>
      <c r="L74" s="16" t="str">
        <f>IF(一覧様式!N81=0,"",一覧様式!N81)</f>
        <v/>
      </c>
      <c r="M74" s="16"/>
      <c r="N74" s="16" t="str">
        <f>IF(一覧様式!O81=0,"",一覧様式!O81)</f>
        <v/>
      </c>
      <c r="O74" s="16"/>
      <c r="S74" s="1" t="s">
        <v>26</v>
      </c>
    </row>
    <row r="75" spans="1:19">
      <c r="A75" s="15" t="str">
        <f>IF(一覧様式!B82=0,"",計算シート!$E$5)</f>
        <v/>
      </c>
      <c r="B75" s="2" t="str">
        <f>IF(一覧様式!B82=0," ",一覧様式!B82)</f>
        <v xml:space="preserve"> </v>
      </c>
      <c r="C75" s="2" t="str">
        <f>IF(一覧様式!G82=0," ",IF(一覧様式!G82="男",1)+IF(一覧様式!G82="女",2))</f>
        <v xml:space="preserve"> </v>
      </c>
      <c r="D75" s="1" t="str">
        <f>CONCATENATE(一覧様式!C82,S75,一覧様式!D82)</f>
        <v xml:space="preserve"> </v>
      </c>
      <c r="E75" s="1" t="str">
        <f>CONCATENATE(一覧様式!E82,S75,一覧様式!F82)</f>
        <v xml:space="preserve"> </v>
      </c>
      <c r="H75" s="1" t="str">
        <f>CONCATENATE(一覧様式!H82,一覧様式!I82)</f>
        <v/>
      </c>
      <c r="I75" s="1" t="str">
        <f>IF(一覧様式!J82=0," ",一覧様式!J82)</f>
        <v xml:space="preserve"> </v>
      </c>
      <c r="J75" s="16" t="str">
        <f>CONCATENATE(一覧様式!K82,一覧様式!L82)</f>
        <v/>
      </c>
      <c r="K75" s="16" t="str">
        <f>IF(一覧様式!M82=0," ",一覧様式!M82)</f>
        <v xml:space="preserve"> </v>
      </c>
      <c r="L75" s="16" t="str">
        <f>IF(一覧様式!N82=0,"",一覧様式!N82)</f>
        <v/>
      </c>
      <c r="M75" s="16"/>
      <c r="N75" s="16" t="str">
        <f>IF(一覧様式!O82=0,"",一覧様式!O82)</f>
        <v/>
      </c>
      <c r="O75" s="16"/>
      <c r="S75" s="1" t="s">
        <v>26</v>
      </c>
    </row>
    <row r="76" spans="1:19">
      <c r="A76" s="15" t="str">
        <f>IF(一覧様式!B83=0,"",計算シート!$E$5)</f>
        <v/>
      </c>
      <c r="B76" s="2" t="str">
        <f>IF(一覧様式!B83=0," ",一覧様式!B83)</f>
        <v xml:space="preserve"> </v>
      </c>
      <c r="C76" s="2" t="str">
        <f>IF(一覧様式!G83=0," ",IF(一覧様式!G83="男",1)+IF(一覧様式!G83="女",2))</f>
        <v xml:space="preserve"> </v>
      </c>
      <c r="D76" s="1" t="str">
        <f>CONCATENATE(一覧様式!C83,S76,一覧様式!D83)</f>
        <v xml:space="preserve"> </v>
      </c>
      <c r="E76" s="1" t="str">
        <f>CONCATENATE(一覧様式!E83,S76,一覧様式!F83)</f>
        <v xml:space="preserve"> </v>
      </c>
      <c r="H76" s="1" t="str">
        <f>CONCATENATE(一覧様式!H83,一覧様式!I83)</f>
        <v/>
      </c>
      <c r="I76" s="1" t="str">
        <f>IF(一覧様式!J83=0," ",一覧様式!J83)</f>
        <v xml:space="preserve"> </v>
      </c>
      <c r="J76" s="16" t="str">
        <f>CONCATENATE(一覧様式!K83,一覧様式!L83)</f>
        <v/>
      </c>
      <c r="K76" s="16" t="str">
        <f>IF(一覧様式!M83=0," ",一覧様式!M83)</f>
        <v xml:space="preserve"> </v>
      </c>
      <c r="L76" s="16" t="str">
        <f>IF(一覧様式!N83=0,"",一覧様式!N83)</f>
        <v/>
      </c>
      <c r="M76" s="16"/>
      <c r="N76" s="16" t="str">
        <f>IF(一覧様式!O83=0,"",一覧様式!O83)</f>
        <v/>
      </c>
      <c r="O76" s="16"/>
      <c r="S76" s="1" t="s">
        <v>26</v>
      </c>
    </row>
    <row r="77" spans="1:19">
      <c r="A77" s="15" t="str">
        <f>IF(一覧様式!B84=0,"",計算シート!$E$5)</f>
        <v/>
      </c>
      <c r="B77" s="2" t="str">
        <f>IF(一覧様式!B84=0," ",一覧様式!B84)</f>
        <v xml:space="preserve"> </v>
      </c>
      <c r="C77" s="2" t="str">
        <f>IF(一覧様式!G84=0," ",IF(一覧様式!G84="男",1)+IF(一覧様式!G84="女",2))</f>
        <v xml:space="preserve"> </v>
      </c>
      <c r="D77" s="1" t="str">
        <f>CONCATENATE(一覧様式!C84,S77,一覧様式!D84)</f>
        <v xml:space="preserve"> </v>
      </c>
      <c r="E77" s="1" t="str">
        <f>CONCATENATE(一覧様式!E84,S77,一覧様式!F84)</f>
        <v xml:space="preserve"> </v>
      </c>
      <c r="H77" s="1" t="str">
        <f>CONCATENATE(一覧様式!H84,一覧様式!I84)</f>
        <v/>
      </c>
      <c r="I77" s="1" t="str">
        <f>IF(一覧様式!J84=0," ",一覧様式!J84)</f>
        <v xml:space="preserve"> </v>
      </c>
      <c r="J77" s="16" t="str">
        <f>CONCATENATE(一覧様式!K84,一覧様式!L84)</f>
        <v/>
      </c>
      <c r="K77" s="16" t="str">
        <f>IF(一覧様式!M84=0," ",一覧様式!M84)</f>
        <v xml:space="preserve"> </v>
      </c>
      <c r="L77" s="16" t="str">
        <f>IF(一覧様式!N84=0,"",一覧様式!N84)</f>
        <v/>
      </c>
      <c r="M77" s="16"/>
      <c r="N77" s="16" t="str">
        <f>IF(一覧様式!O84=0,"",一覧様式!O84)</f>
        <v/>
      </c>
      <c r="O77" s="16"/>
      <c r="S77" s="1" t="s">
        <v>26</v>
      </c>
    </row>
    <row r="78" spans="1:19">
      <c r="A78" s="15" t="str">
        <f>IF(一覧様式!B85=0,"",計算シート!$E$5)</f>
        <v/>
      </c>
      <c r="B78" s="2" t="str">
        <f>IF(一覧様式!B85=0," ",一覧様式!B85)</f>
        <v xml:space="preserve"> </v>
      </c>
      <c r="C78" s="2" t="str">
        <f>IF(一覧様式!G85=0," ",IF(一覧様式!G85="男",1)+IF(一覧様式!G85="女",2))</f>
        <v xml:space="preserve"> </v>
      </c>
      <c r="D78" s="1" t="str">
        <f>CONCATENATE(一覧様式!C85,S78,一覧様式!D85)</f>
        <v xml:space="preserve"> </v>
      </c>
      <c r="E78" s="1" t="str">
        <f>CONCATENATE(一覧様式!E85,S78,一覧様式!F85)</f>
        <v xml:space="preserve"> </v>
      </c>
      <c r="H78" s="1" t="str">
        <f>CONCATENATE(一覧様式!H85,一覧様式!I85)</f>
        <v/>
      </c>
      <c r="I78" s="1" t="str">
        <f>IF(一覧様式!J85=0," ",一覧様式!J85)</f>
        <v xml:space="preserve"> </v>
      </c>
      <c r="J78" s="16" t="str">
        <f>CONCATENATE(一覧様式!K85,一覧様式!L85)</f>
        <v/>
      </c>
      <c r="K78" s="16" t="str">
        <f>IF(一覧様式!M85=0," ",一覧様式!M85)</f>
        <v xml:space="preserve"> </v>
      </c>
      <c r="L78" s="16" t="str">
        <f>IF(一覧様式!N85=0,"",一覧様式!N85)</f>
        <v/>
      </c>
      <c r="M78" s="16"/>
      <c r="N78" s="16" t="str">
        <f>IF(一覧様式!O85=0,"",一覧様式!O85)</f>
        <v/>
      </c>
      <c r="O78" s="16"/>
      <c r="S78" s="1" t="s">
        <v>26</v>
      </c>
    </row>
    <row r="79" spans="1:19">
      <c r="A79" s="15" t="str">
        <f>IF(一覧様式!B86=0,"",計算シート!$E$5)</f>
        <v/>
      </c>
      <c r="B79" s="2" t="str">
        <f>IF(一覧様式!B86=0," ",一覧様式!B86)</f>
        <v xml:space="preserve"> </v>
      </c>
      <c r="C79" s="2" t="str">
        <f>IF(一覧様式!G86=0," ",IF(一覧様式!G86="男",1)+IF(一覧様式!G86="女",2))</f>
        <v xml:space="preserve"> </v>
      </c>
      <c r="D79" s="1" t="str">
        <f>CONCATENATE(一覧様式!C86,S79,一覧様式!D86)</f>
        <v xml:space="preserve"> </v>
      </c>
      <c r="E79" s="1" t="str">
        <f>CONCATENATE(一覧様式!E86,S79,一覧様式!F86)</f>
        <v xml:space="preserve"> </v>
      </c>
      <c r="H79" s="1" t="str">
        <f>CONCATENATE(一覧様式!H86,一覧様式!I86)</f>
        <v/>
      </c>
      <c r="I79" s="1" t="str">
        <f>IF(一覧様式!J86=0," ",一覧様式!J86)</f>
        <v xml:space="preserve"> </v>
      </c>
      <c r="J79" s="16" t="str">
        <f>CONCATENATE(一覧様式!K86,一覧様式!L86)</f>
        <v/>
      </c>
      <c r="K79" s="16" t="str">
        <f>IF(一覧様式!M86=0," ",一覧様式!M86)</f>
        <v xml:space="preserve"> </v>
      </c>
      <c r="L79" s="16" t="str">
        <f>IF(一覧様式!N86=0,"",一覧様式!N86)</f>
        <v/>
      </c>
      <c r="M79" s="16"/>
      <c r="N79" s="16" t="str">
        <f>IF(一覧様式!O86=0,"",一覧様式!O86)</f>
        <v/>
      </c>
      <c r="O79" s="16"/>
      <c r="S79" s="1" t="s">
        <v>26</v>
      </c>
    </row>
    <row r="80" spans="1:19">
      <c r="A80" s="15" t="str">
        <f>IF(一覧様式!B87=0,"",計算シート!$E$5)</f>
        <v/>
      </c>
      <c r="B80" s="2" t="str">
        <f>IF(一覧様式!B87=0," ",一覧様式!B87)</f>
        <v xml:space="preserve"> </v>
      </c>
      <c r="C80" s="2" t="str">
        <f>IF(一覧様式!G87=0," ",IF(一覧様式!G87="男",1)+IF(一覧様式!G87="女",2))</f>
        <v xml:space="preserve"> </v>
      </c>
      <c r="D80" s="1" t="str">
        <f>CONCATENATE(一覧様式!C87,S80,一覧様式!D87)</f>
        <v xml:space="preserve"> </v>
      </c>
      <c r="E80" s="1" t="str">
        <f>CONCATENATE(一覧様式!E87,S80,一覧様式!F87)</f>
        <v xml:space="preserve"> </v>
      </c>
      <c r="H80" s="1" t="str">
        <f>CONCATENATE(一覧様式!H87,一覧様式!I87)</f>
        <v/>
      </c>
      <c r="I80" s="1" t="str">
        <f>IF(一覧様式!J87=0," ",一覧様式!J87)</f>
        <v xml:space="preserve"> </v>
      </c>
      <c r="J80" s="16" t="str">
        <f>CONCATENATE(一覧様式!K87,一覧様式!L87)</f>
        <v/>
      </c>
      <c r="K80" s="16" t="str">
        <f>IF(一覧様式!M87=0," ",一覧様式!M87)</f>
        <v xml:space="preserve"> </v>
      </c>
      <c r="L80" s="16" t="str">
        <f>IF(一覧様式!N87=0,"",一覧様式!N87)</f>
        <v/>
      </c>
      <c r="M80" s="16"/>
      <c r="N80" s="16" t="str">
        <f>IF(一覧様式!O87=0,"",一覧様式!O87)</f>
        <v/>
      </c>
      <c r="O80" s="16"/>
      <c r="S80" s="1" t="s">
        <v>26</v>
      </c>
    </row>
    <row r="81" spans="1:19">
      <c r="A81" s="15" t="str">
        <f>IF(一覧様式!B88=0,"",計算シート!$E$5)</f>
        <v/>
      </c>
      <c r="B81" s="2" t="str">
        <f>IF(一覧様式!B88=0," ",一覧様式!B88)</f>
        <v xml:space="preserve"> </v>
      </c>
      <c r="C81" s="2" t="str">
        <f>IF(一覧様式!G88=0," ",IF(一覧様式!G88="男",1)+IF(一覧様式!G88="女",2))</f>
        <v xml:space="preserve"> </v>
      </c>
      <c r="D81" s="1" t="str">
        <f>CONCATENATE(一覧様式!C88,S81,一覧様式!D88)</f>
        <v xml:space="preserve"> </v>
      </c>
      <c r="E81" s="1" t="str">
        <f>CONCATENATE(一覧様式!E88,S81,一覧様式!F88)</f>
        <v xml:space="preserve"> </v>
      </c>
      <c r="H81" s="1" t="str">
        <f>CONCATENATE(一覧様式!H88,一覧様式!I88)</f>
        <v/>
      </c>
      <c r="I81" s="1" t="str">
        <f>IF(一覧様式!J88=0," ",一覧様式!J88)</f>
        <v xml:space="preserve"> </v>
      </c>
      <c r="J81" s="16" t="str">
        <f>CONCATENATE(一覧様式!K88,一覧様式!L88)</f>
        <v/>
      </c>
      <c r="K81" s="16" t="str">
        <f>IF(一覧様式!M88=0," ",一覧様式!M88)</f>
        <v xml:space="preserve"> </v>
      </c>
      <c r="L81" s="16" t="str">
        <f>IF(一覧様式!N88=0,"",一覧様式!N88)</f>
        <v/>
      </c>
      <c r="M81" s="16"/>
      <c r="N81" s="16" t="str">
        <f>IF(一覧様式!O88=0,"",一覧様式!O88)</f>
        <v/>
      </c>
      <c r="O81" s="16"/>
      <c r="S81" s="1" t="s">
        <v>26</v>
      </c>
    </row>
    <row r="82" spans="1:19">
      <c r="A82" s="15" t="str">
        <f>IF(一覧様式!B89=0,"",計算シート!$E$5)</f>
        <v/>
      </c>
    </row>
    <row r="83" spans="1:19">
      <c r="A83" s="15" t="str">
        <f>IF(一覧様式!B90=0,"",計算シート!$E$5)</f>
        <v/>
      </c>
    </row>
    <row r="84" spans="1:19">
      <c r="A84" s="15" t="str">
        <f>IF(一覧様式!B91=0,"",計算シート!$E$5)</f>
        <v/>
      </c>
    </row>
    <row r="85" spans="1:19">
      <c r="A85" s="15" t="str">
        <f>IF(一覧様式!B92=0,"",計算シート!$E$5)</f>
        <v/>
      </c>
    </row>
    <row r="86" spans="1:19">
      <c r="A86" s="15" t="str">
        <f>IF(一覧様式!B93=0,"",計算シート!$E$5)</f>
        <v/>
      </c>
    </row>
    <row r="87" spans="1:19">
      <c r="A87" s="15" t="str">
        <f>IF(一覧様式!B94=0,"",計算シート!$E$5)</f>
        <v/>
      </c>
    </row>
    <row r="88" spans="1:19">
      <c r="A88" s="15" t="str">
        <f>IF(一覧様式!B95=0,"",計算シート!$E$5)</f>
        <v/>
      </c>
    </row>
    <row r="89" spans="1:19">
      <c r="A89" s="15" t="str">
        <f>IF(一覧様式!B96=0,"",計算シート!$E$5)</f>
        <v/>
      </c>
    </row>
    <row r="90" spans="1:19">
      <c r="A90" s="15" t="str">
        <f>IF(一覧様式!B97=0,"",計算シート!$E$5)</f>
        <v/>
      </c>
    </row>
    <row r="91" spans="1:19">
      <c r="A91" s="15" t="str">
        <f>IF(一覧様式!B98=0,"",計算シート!$E$5)</f>
        <v/>
      </c>
    </row>
    <row r="92" spans="1:19">
      <c r="A92" s="15" t="str">
        <f>IF(一覧様式!B99=0,"",計算シート!$E$5)</f>
        <v/>
      </c>
    </row>
    <row r="93" spans="1:19">
      <c r="A93" s="15" t="str">
        <f>IF(一覧様式!B100=0,"",計算シート!$E$5)</f>
        <v/>
      </c>
    </row>
    <row r="94" spans="1:19">
      <c r="A94" s="15" t="str">
        <f>IF(一覧様式!B101=0,"",計算シート!$E$5)</f>
        <v/>
      </c>
    </row>
    <row r="95" spans="1:19">
      <c r="A95" s="15" t="str">
        <f>IF(一覧様式!B102=0,"",計算シート!$E$5)</f>
        <v/>
      </c>
    </row>
    <row r="96" spans="1:19">
      <c r="A96" s="15" t="str">
        <f>IF(一覧様式!B103=0,"",計算シート!$E$5)</f>
        <v/>
      </c>
    </row>
    <row r="97" spans="1:1">
      <c r="A97" s="15" t="str">
        <f>IF(一覧様式!B104=0,"",計算シート!$E$5)</f>
        <v/>
      </c>
    </row>
    <row r="98" spans="1:1">
      <c r="A98" s="15" t="str">
        <f>IF(一覧様式!B105=0,"",計算シート!$E$5)</f>
        <v/>
      </c>
    </row>
    <row r="99" spans="1:1">
      <c r="A99" s="15" t="str">
        <f>IF(一覧様式!B106=0,"",計算シート!$E$5)</f>
        <v/>
      </c>
    </row>
    <row r="100" spans="1:1">
      <c r="A100" s="15" t="str">
        <f>IF(一覧様式!B107=0,"",計算シート!$E$5)</f>
        <v/>
      </c>
    </row>
  </sheetData>
  <sheetProtection password="C6D7" sheet="1" objects="1" scenarios="1"/>
  <phoneticPr fontId="1"/>
  <pageMargins left="0.19685039370078741" right="0.19685039370078741" top="0.19685039370078741" bottom="0.19685039370078741" header="0" footer="0"/>
  <pageSetup paperSize="9" orientation="landscape" verticalDpi="1200" r:id="rId1"/>
  <headerFooter alignWithMargins="0"/>
  <rowBreaks count="1" manualBreakCount="1">
    <brk id="51" max="16383" man="1"/>
  </rowBreaks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35</vt:i4>
      </vt:variant>
    </vt:vector>
  </HeadingPairs>
  <TitlesOfParts>
    <vt:vector size="38" baseType="lpstr">
      <vt:lpstr>一覧様式</vt:lpstr>
      <vt:lpstr>計算シート</vt:lpstr>
      <vt:lpstr>Ichiran</vt:lpstr>
      <vt:lpstr>OP小学4年生女子</vt:lpstr>
      <vt:lpstr>OP小学4年生男子</vt:lpstr>
      <vt:lpstr>OP小学5年生女子</vt:lpstr>
      <vt:lpstr>OP小学5年生男子</vt:lpstr>
      <vt:lpstr>OP小学6年生女子</vt:lpstr>
      <vt:lpstr>OP小学6年生男子</vt:lpstr>
      <vt:lpstr>Ichiran!Print_Area</vt:lpstr>
      <vt:lpstr>一覧様式!Print_Area</vt:lpstr>
      <vt:lpstr>共通</vt:lpstr>
      <vt:lpstr>区分</vt:lpstr>
      <vt:lpstr>所属</vt:lpstr>
      <vt:lpstr>女</vt:lpstr>
      <vt:lpstr>女子A</vt:lpstr>
      <vt:lpstr>女子B</vt:lpstr>
      <vt:lpstr>女子C</vt:lpstr>
      <vt:lpstr>女子D</vt:lpstr>
      <vt:lpstr>女子E</vt:lpstr>
      <vt:lpstr>女子F</vt:lpstr>
      <vt:lpstr>女子G</vt:lpstr>
      <vt:lpstr>女子H</vt:lpstr>
      <vt:lpstr>女子I</vt:lpstr>
      <vt:lpstr>女子J</vt:lpstr>
      <vt:lpstr>男</vt:lpstr>
      <vt:lpstr>男子A</vt:lpstr>
      <vt:lpstr>男子B</vt:lpstr>
      <vt:lpstr>男子C</vt:lpstr>
      <vt:lpstr>男子D</vt:lpstr>
      <vt:lpstr>男子E</vt:lpstr>
      <vt:lpstr>男子F</vt:lpstr>
      <vt:lpstr>男子G</vt:lpstr>
      <vt:lpstr>男子H</vt:lpstr>
      <vt:lpstr>男子I</vt:lpstr>
      <vt:lpstr>男子J</vt:lpstr>
      <vt:lpstr>男子K</vt:lpstr>
      <vt:lpstr>男子L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いのうえ</dc:creator>
  <cp:lastModifiedBy>miyariku02</cp:lastModifiedBy>
  <cp:lastPrinted>2019-04-18T10:37:07Z</cp:lastPrinted>
  <dcterms:created xsi:type="dcterms:W3CDTF">2009-02-10T12:38:03Z</dcterms:created>
  <dcterms:modified xsi:type="dcterms:W3CDTF">2025-03-27T01:20:23Z</dcterms:modified>
</cp:coreProperties>
</file>